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<sst xmlns="http://schemas.openxmlformats.org/spreadsheetml/2006/main" count="61" uniqueCount="55">
  <si>
    <t>附件</t>
  </si>
  <si>
    <t>泽库县2022年财政衔接第一批资金项目调整情况统计表</t>
  </si>
  <si>
    <t>序
号</t>
  </si>
  <si>
    <t>项目名称</t>
  </si>
  <si>
    <t>实施地点</t>
  </si>
  <si>
    <t>建设年限</t>
  </si>
  <si>
    <t>监管单位</t>
  </si>
  <si>
    <t>实施单位</t>
  </si>
  <si>
    <t>责任人</t>
  </si>
  <si>
    <t>建设内容及规模</t>
  </si>
  <si>
    <t>投资规模和资金筹措方式</t>
  </si>
  <si>
    <t>受益对象</t>
  </si>
  <si>
    <t>绩效目标</t>
  </si>
  <si>
    <t>带农富农益农机制</t>
  </si>
  <si>
    <t>备注</t>
  </si>
  <si>
    <t>总投资</t>
  </si>
  <si>
    <t>中央预算内资金</t>
  </si>
  <si>
    <t>省级资金</t>
  </si>
  <si>
    <t>州县配套资金</t>
  </si>
  <si>
    <t>群众自筹资金</t>
  </si>
  <si>
    <t>户数</t>
  </si>
  <si>
    <t>人数</t>
  </si>
  <si>
    <t>(一）产业发展</t>
  </si>
  <si>
    <t>小计</t>
  </si>
  <si>
    <t>（1）特色产业</t>
  </si>
  <si>
    <t>泽库县西卜沙乡股份经济合作联合社乳制品产业链建设项目</t>
  </si>
  <si>
    <t>西卜沙乡</t>
  </si>
  <si>
    <t>2022年</t>
  </si>
  <si>
    <t>泽库县人民政府</t>
  </si>
  <si>
    <t>泽库县农牧水利和科技局</t>
  </si>
  <si>
    <t>张泽</t>
  </si>
  <si>
    <t>1、建设奶源仓储、冷链、物流体系，主要乡级收奶站（检测室、收奶间、地磅），购置制冷式储奶罐车，配备产品冷藏柜，配备奶罐200个和牛奶检测仪、抗生素检测设备、酶标仪等相关检测设备）；购置奶产品冷链配送车辆3辆；
2、建设奶源追溯系统1套，主要建设牦牛奶原料生产链，加工生产链、仓储物流生产链和品牌销售链条追溯。</t>
  </si>
  <si>
    <t>发展壮大村集体经济，以“五统一”的标准 （统一收购、统一生产、统一包装、统一定价、统一销售），打造村集体产业品牌，促进牧民增收。</t>
  </si>
  <si>
    <t>以“政府+企业+联合社牧户”的方式，通过收购农牧民牦牛奶作为产品的生产原料，带动全乡783户3195人加大加宽收入来源，增加就业岗位12个。</t>
  </si>
  <si>
    <t>尕强村尕强科至小泽库滩“补短板”公路建设项目</t>
  </si>
  <si>
    <t>宁秀乡尕强村和赛庆村</t>
  </si>
  <si>
    <t>泽库县交通运输局</t>
  </si>
  <si>
    <t>华多</t>
  </si>
  <si>
    <t>四级砂石道路9公里</t>
  </si>
  <si>
    <t>补齐通村公路短板，实现群众“雨雪天气”行路难问题。</t>
  </si>
  <si>
    <t>道路的建成，有利于该村自然村社的联通，便于货物流通和群众出行</t>
  </si>
  <si>
    <t>泽库县乡村振兴试点村产业道路建设项目</t>
  </si>
  <si>
    <t>和日镇环科日村、王家乡团结村</t>
  </si>
  <si>
    <t>泽库县乡村振兴局</t>
  </si>
  <si>
    <t>金垛</t>
  </si>
  <si>
    <t>和日镇环科日村易地搬迁集中安置区至生态畜牧业专业合作社共有0.7公里，王家乡乡村主干道至团结村生态畜牧业专业合作社共5公里，新建硬化道路建设总长度为5.7公里，宽度4.5米，厚度为20cm，每公里造价约为75万元左右。</t>
  </si>
  <si>
    <t>补齐试点村产业路短板</t>
  </si>
  <si>
    <t>以基础设施建设带动经济发展，提升客货运输能力和通行条件。同时，建设产业道路有利于村集体经济发展和群众增产增收。</t>
  </si>
  <si>
    <t>多禾茂乡有机肥料加工厂建设项目</t>
  </si>
  <si>
    <t>多禾茂乡人民政府附近</t>
  </si>
  <si>
    <t>多禾茂乡人民政府</t>
  </si>
  <si>
    <t>万玛东智</t>
  </si>
  <si>
    <t>充分发挥牦牛、藏系羊形成养殖规模的自然条件，在乡政府附近建设有机肥料加工厂。具体情况:建设厂房1500㎡，建设原料（牛粪羊粪）存储房3000㎡，建设有机肥晾晒场500㎡等建设内容。</t>
  </si>
  <si>
    <t>境内天然草场面积大，当地牛羊放养于草原，食天然牧草，饮高原山泉，其羊粪绿色、天然、纯正，有机质含量高。通过以高原散养羊粪为原料生产有机肥及生物有机肥，产品质量优良，是绿色产品的理想肥源，平衡农牧资源供给，做到就地利用与消化，实现畜牧业资源的循环利用，推动生态牧业的健康发展。</t>
  </si>
  <si>
    <t xml:space="preserve"> 通过收购牛粪直接给牧民带来经济收益，同时也能安排就业岗位。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</si>
</sst>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4"/>
      <name val="等线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6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6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162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163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6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6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6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6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6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6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170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7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7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7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7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7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7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177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7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7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8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8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8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8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184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185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8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8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8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8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9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9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192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9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9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9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9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9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19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199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0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0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0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0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0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0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06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207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0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0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14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1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2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21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2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2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2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2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2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2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28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229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36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3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43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4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50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251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5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5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5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5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5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5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58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5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65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6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7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7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72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273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7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7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7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7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7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7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80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8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8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8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8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8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8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87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8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8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9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9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9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9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294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295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9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9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9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29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0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0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302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0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0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0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0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0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0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309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1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1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1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1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1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1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316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317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1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1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324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2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3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331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3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3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3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3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3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3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338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339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346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4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5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5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5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353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5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5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5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35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5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5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36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36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6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6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6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6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6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6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36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6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37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7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8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8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38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38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8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8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8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8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8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8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39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9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9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9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9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9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9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39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9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39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0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0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0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0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0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40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0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0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0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0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1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1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1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1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1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1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1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1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1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1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2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2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2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2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2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2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2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42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2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2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3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3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4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4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4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4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4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4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4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4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4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44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5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5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6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6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7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47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7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7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7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7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7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7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7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7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8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8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9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9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49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49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9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9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9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9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9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49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50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0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0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0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0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0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0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50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0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0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1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1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1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1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51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51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1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1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1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1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2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2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52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2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2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2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2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2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2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52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3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3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3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3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3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3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53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453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3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3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54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4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5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455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5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5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5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455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5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5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558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559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566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6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573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7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580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581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8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8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8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8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8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8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588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8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595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59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0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0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02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603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0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0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0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0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0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0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10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1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1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1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1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1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1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17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1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1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2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2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2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2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24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625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2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2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2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2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3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3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32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3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3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3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3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3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3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39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4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4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4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4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4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4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46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647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4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4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54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5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6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61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6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6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6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6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6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6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68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669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76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7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83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8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90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691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9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9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9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9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9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9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698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69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705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0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1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1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712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713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1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1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1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1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1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1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720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2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2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2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2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2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2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727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2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2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3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3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3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3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734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4735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3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3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3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3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4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4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742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4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4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4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4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4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4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4749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5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5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5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475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5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5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756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757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5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5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764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6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7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771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7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7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7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7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7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7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778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779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786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8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793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79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00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801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0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0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0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0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0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0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08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0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15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1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2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2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22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823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2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2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2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2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2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2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30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3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3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3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3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3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3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37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3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3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4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4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4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4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44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845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4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4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4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4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5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5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52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5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5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5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5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5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5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59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6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6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6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6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6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6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66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867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6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6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74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7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8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81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8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8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8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8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8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8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88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889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896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89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903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0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910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911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1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1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1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1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1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1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918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1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925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2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3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3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932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4933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3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3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3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3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3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3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940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4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4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4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4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4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4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4947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4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4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5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495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5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5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954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955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5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5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5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5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6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6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962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6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6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6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6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6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6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969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7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7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7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7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7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7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976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977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7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7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984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8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9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991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9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9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9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9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9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499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4998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4999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06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0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13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1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20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5021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2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2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2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2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2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2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28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2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35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3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4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4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42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5043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4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4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4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4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4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4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50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5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5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5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5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5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5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57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5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5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6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6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6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6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64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5065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6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6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6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6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7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7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72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7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7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7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7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7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7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79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8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8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8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8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8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8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86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5087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8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8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094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5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6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09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0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101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0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0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0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0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0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0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108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5109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0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1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116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7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8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1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123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2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130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65405</xdr:rowOff>
    </xdr:to>
    <xdr:sp>
      <xdr:nvSpPr>
        <xdr:cNvPr id="5131" name="Text Box 2"/>
        <xdr:cNvSpPr txBox="1"/>
      </xdr:nvSpPr>
      <xdr:spPr>
        <a:xfrm>
          <a:off x="9495155" y="1247775"/>
          <a:ext cx="2381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32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33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34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35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3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3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138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39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0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1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2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3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4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65405</xdr:rowOff>
    </xdr:to>
    <xdr:sp>
      <xdr:nvSpPr>
        <xdr:cNvPr id="5145" name="Text Box 1"/>
        <xdr:cNvSpPr txBox="1"/>
      </xdr:nvSpPr>
      <xdr:spPr>
        <a:xfrm>
          <a:off x="9514205" y="1247775"/>
          <a:ext cx="2476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6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7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8" name="Text Box 1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65405</xdr:rowOff>
    </xdr:to>
    <xdr:sp>
      <xdr:nvSpPr>
        <xdr:cNvPr id="5149" name="Text Box 2"/>
        <xdr:cNvSpPr txBox="1"/>
      </xdr:nvSpPr>
      <xdr:spPr>
        <a:xfrm>
          <a:off x="9514205" y="1247775"/>
          <a:ext cx="2095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5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5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15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15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5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5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5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5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5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5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16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6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6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6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6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6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6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16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6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6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7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7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7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7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17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17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7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7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7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7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8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8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18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8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8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8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8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8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8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18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9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9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9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9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9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9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19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19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9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19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0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0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1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1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1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1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1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1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1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1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1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21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2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2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3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3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4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24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4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4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4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4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4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4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4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4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5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5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6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6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6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26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6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6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6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6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6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6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7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7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7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7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7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7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7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7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7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7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8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8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8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8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8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28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8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8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8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8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9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9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9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9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9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9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9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9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29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29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0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0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0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0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0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0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30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30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0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0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31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1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2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32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2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2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2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2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2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2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32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532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33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3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4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4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4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534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4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4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4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534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4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4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350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351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5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5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5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5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5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5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358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5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365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6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7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7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372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373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7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7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7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7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7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7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380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8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8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8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8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8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8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387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8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8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9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9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9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9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394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395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9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9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9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39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0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0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02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0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0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0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0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0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0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09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1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1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1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1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1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1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16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417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1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1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24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2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3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31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3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3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3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3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3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3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38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439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46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4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53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5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60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461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6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6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6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6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6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6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68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6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75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7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8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8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82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483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8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8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8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8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8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8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90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91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92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9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9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9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9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497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9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49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0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0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0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0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504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505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06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07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0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0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1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1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512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13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14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1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1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1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1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519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2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2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2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2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2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2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526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5</xdr:row>
      <xdr:rowOff>79375</xdr:rowOff>
    </xdr:to>
    <xdr:sp>
      <xdr:nvSpPr>
        <xdr:cNvPr id="5527" name="Text Box 2"/>
        <xdr:cNvSpPr txBox="1"/>
      </xdr:nvSpPr>
      <xdr:spPr>
        <a:xfrm>
          <a:off x="9495155" y="1247775"/>
          <a:ext cx="238125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28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29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0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1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534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5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6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7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8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39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40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5</xdr:row>
      <xdr:rowOff>79375</xdr:rowOff>
    </xdr:to>
    <xdr:sp>
      <xdr:nvSpPr>
        <xdr:cNvPr id="5541" name="Text Box 1"/>
        <xdr:cNvSpPr txBox="1"/>
      </xdr:nvSpPr>
      <xdr:spPr>
        <a:xfrm>
          <a:off x="9514205" y="1247775"/>
          <a:ext cx="2476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42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43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44" name="Text Box 1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5</xdr:row>
      <xdr:rowOff>79375</xdr:rowOff>
    </xdr:to>
    <xdr:sp>
      <xdr:nvSpPr>
        <xdr:cNvPr id="5545" name="Text Box 2"/>
        <xdr:cNvSpPr txBox="1"/>
      </xdr:nvSpPr>
      <xdr:spPr>
        <a:xfrm>
          <a:off x="9514205" y="1247775"/>
          <a:ext cx="20955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4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4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548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549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556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5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563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6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570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571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7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7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7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7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7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7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578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7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585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8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9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9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592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593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9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9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9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9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9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59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00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0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0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0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0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0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0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07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0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0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1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1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1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1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14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615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1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1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1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1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2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2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22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2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2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2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2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2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2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29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3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3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3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3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3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3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36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637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3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3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44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4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5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51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5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5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5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5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5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5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58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659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66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6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73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7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80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681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8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8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8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8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8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8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88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89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0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695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69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0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0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702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703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04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05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0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0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0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0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710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11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12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1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1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1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1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717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1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1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2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2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2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2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724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5</xdr:row>
      <xdr:rowOff>69850</xdr:rowOff>
    </xdr:to>
    <xdr:sp>
      <xdr:nvSpPr>
        <xdr:cNvPr id="5725" name="Text Box 2"/>
        <xdr:cNvSpPr txBox="1"/>
      </xdr:nvSpPr>
      <xdr:spPr>
        <a:xfrm>
          <a:off x="949515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26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27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28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29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3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3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732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33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34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35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36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37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38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5</xdr:row>
      <xdr:rowOff>69850</xdr:rowOff>
    </xdr:to>
    <xdr:sp>
      <xdr:nvSpPr>
        <xdr:cNvPr id="5739" name="Text Box 1"/>
        <xdr:cNvSpPr txBox="1"/>
      </xdr:nvSpPr>
      <xdr:spPr>
        <a:xfrm>
          <a:off x="9514205" y="1247775"/>
          <a:ext cx="219075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40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41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42" name="Text Box 1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5</xdr:row>
      <xdr:rowOff>69850</xdr:rowOff>
    </xdr:to>
    <xdr:sp>
      <xdr:nvSpPr>
        <xdr:cNvPr id="5743" name="Text Box 2"/>
        <xdr:cNvSpPr txBox="1"/>
      </xdr:nvSpPr>
      <xdr:spPr>
        <a:xfrm>
          <a:off x="9514205" y="1247775"/>
          <a:ext cx="1905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4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4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74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747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4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4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75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5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6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761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6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6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6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6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6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6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76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769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77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7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783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8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79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791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9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9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9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9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9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9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79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79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05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0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1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1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1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813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1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1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1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1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1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1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2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2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2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2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2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2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2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27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2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2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3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3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3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3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3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835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3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3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3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3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4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4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4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4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4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4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4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4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4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49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5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5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5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5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5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5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5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857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5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5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6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6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7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71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7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7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7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7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7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7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7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879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8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8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893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89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90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901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0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0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0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0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0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0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90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0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915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1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2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2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92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5923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2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2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2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2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2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2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93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3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3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3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3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3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3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5937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3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3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4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594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4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4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5944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5945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4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4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4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4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5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5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5952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5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5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5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5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5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5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5959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6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6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6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6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6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6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5966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5967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6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6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5974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7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8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5981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8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8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8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8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8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8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5988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5989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5996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599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03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0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10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011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1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1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1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1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1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1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18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1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25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2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3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3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32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033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3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3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3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3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3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3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40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4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4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4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4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4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4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47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4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4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5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5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5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5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54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055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5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5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5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5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6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6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62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6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6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6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6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6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6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69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7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7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7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7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7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7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76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077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7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7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84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8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9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91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9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9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9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9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9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09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098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099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106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0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113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1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120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121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2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2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2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2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2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2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128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2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135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13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4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4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14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14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4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4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4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4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4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4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15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5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5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5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5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5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5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15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5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5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6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6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6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6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16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16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6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6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6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6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7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7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17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7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7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7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7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7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7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17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8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8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8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8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8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8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18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18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8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8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19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19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0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0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0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0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0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0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0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0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0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20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1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1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2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2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3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23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3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3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3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3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3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3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3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3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4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4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5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5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5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25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5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5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5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5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5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5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6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6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6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6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6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6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6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6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6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6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7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7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7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7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7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27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7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7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7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7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8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8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8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8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8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8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8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8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8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8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9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9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9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9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9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9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29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29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9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29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30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0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1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31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1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1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1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1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1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1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31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31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32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2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3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3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3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33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3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3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3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33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3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3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40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341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4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4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4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4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4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4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48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4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55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5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6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6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62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363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6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6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6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6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6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6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70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7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7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7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7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7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7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77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7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7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8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8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8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8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84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385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8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8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8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8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9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9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92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9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9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9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9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9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39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399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0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0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0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0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0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0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06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407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0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0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14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1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2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21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2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2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2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2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2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2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28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429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36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3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43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4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50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451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5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5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5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5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5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5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58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5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65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6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7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7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72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473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7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7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7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7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7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7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80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8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8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8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8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8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8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87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8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8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9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9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9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9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494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495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9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9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9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49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0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0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502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0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0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0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0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0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0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509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1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1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1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1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1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1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516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6517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1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1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524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2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3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6531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3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3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3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653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3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3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38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539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46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4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53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5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60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561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6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6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6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6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6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6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68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6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75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7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8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8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82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583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8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8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8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8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8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8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90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9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9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9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9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9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9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597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9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59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0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0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0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0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04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605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0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0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0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0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1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1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12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1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1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1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1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1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1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19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2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2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2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2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2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2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26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627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2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2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34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3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4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41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4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4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4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4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4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4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48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649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56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5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63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6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70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671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7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7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7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7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7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7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78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7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85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8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9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9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692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693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9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9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9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9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9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69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700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0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0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0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0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0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0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707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0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0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1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1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1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1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714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6715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1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1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1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1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2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2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722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2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2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2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2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2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2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6729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3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3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3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673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3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3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36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737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3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3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44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4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5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51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5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5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5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5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5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5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58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759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66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6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73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7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80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781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8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8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8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8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8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8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88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8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795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79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0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0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02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803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0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0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0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0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0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0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10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1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1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1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1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1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1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17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1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1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2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2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2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2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24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825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2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2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2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2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3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3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32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3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3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3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3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3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3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39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4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4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4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4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4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4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46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847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4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4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54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5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6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61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6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6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6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6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6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6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68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869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76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7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8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7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83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8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90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891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92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93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9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9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9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9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898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899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0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905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0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1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1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912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1281990</xdr:rowOff>
    </xdr:to>
    <xdr:sp>
      <xdr:nvSpPr>
        <xdr:cNvPr id="6913" name="Text Box 2"/>
        <xdr:cNvSpPr txBox="1"/>
      </xdr:nvSpPr>
      <xdr:spPr>
        <a:xfrm>
          <a:off x="9495155" y="1247775"/>
          <a:ext cx="238125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14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15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16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17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1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1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920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21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22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23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24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25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26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1281990</xdr:rowOff>
    </xdr:to>
    <xdr:sp>
      <xdr:nvSpPr>
        <xdr:cNvPr id="6927" name="Text Box 1"/>
        <xdr:cNvSpPr txBox="1"/>
      </xdr:nvSpPr>
      <xdr:spPr>
        <a:xfrm>
          <a:off x="9514205" y="1247775"/>
          <a:ext cx="2476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28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29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30" name="Text Box 1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1281990</xdr:rowOff>
    </xdr:to>
    <xdr:sp>
      <xdr:nvSpPr>
        <xdr:cNvPr id="6931" name="Text Box 2"/>
        <xdr:cNvSpPr txBox="1"/>
      </xdr:nvSpPr>
      <xdr:spPr>
        <a:xfrm>
          <a:off x="9514205" y="1247775"/>
          <a:ext cx="209550" cy="6148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3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3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3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93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3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3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3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3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4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4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4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4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4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4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4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4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4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4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5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5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5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5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5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5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5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95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5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5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6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6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7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7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7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7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7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7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7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7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7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697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8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8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699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699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0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00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0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0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0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0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0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0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0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0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1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1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2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2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2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02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2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2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2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2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2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2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3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3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3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3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3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3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3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3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3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3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4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4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4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4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4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04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4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4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4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4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5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5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5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5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5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5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5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5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5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5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6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6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6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6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6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6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6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06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6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6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7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7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8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8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8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8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8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8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8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8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8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08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09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09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10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0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11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11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1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1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1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1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1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1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11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1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12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12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3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3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32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133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3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3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3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3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3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3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40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4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4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4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4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4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4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47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4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4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5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5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5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5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54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155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5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5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5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5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6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6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62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6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6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6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6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6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6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69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7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7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7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7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7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7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76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177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7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7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84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8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9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91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9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9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9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9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9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19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198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199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06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0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13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1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20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221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2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2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2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2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2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2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28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2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35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3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4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4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42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243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4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4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4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4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4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4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50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5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5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5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5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5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5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57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5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5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6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6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6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6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64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265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6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6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6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6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7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7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72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73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74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7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7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7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7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79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8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8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8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8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8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8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86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287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88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89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294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5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6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29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0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301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0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0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0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0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0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0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308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9</xdr:row>
      <xdr:rowOff>1295960</xdr:rowOff>
    </xdr:to>
    <xdr:sp>
      <xdr:nvSpPr>
        <xdr:cNvPr id="7309" name="Text Box 2"/>
        <xdr:cNvSpPr txBox="1"/>
      </xdr:nvSpPr>
      <xdr:spPr>
        <a:xfrm>
          <a:off x="9495155" y="1247775"/>
          <a:ext cx="23812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0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1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2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3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316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7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8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19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20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21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22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9</xdr:row>
      <xdr:rowOff>1295960</xdr:rowOff>
    </xdr:to>
    <xdr:sp>
      <xdr:nvSpPr>
        <xdr:cNvPr id="7323" name="Text Box 1"/>
        <xdr:cNvSpPr txBox="1"/>
      </xdr:nvSpPr>
      <xdr:spPr>
        <a:xfrm>
          <a:off x="9514205" y="1247775"/>
          <a:ext cx="2476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24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25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26" name="Text Box 1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9</xdr:row>
      <xdr:rowOff>1295960</xdr:rowOff>
    </xdr:to>
    <xdr:sp>
      <xdr:nvSpPr>
        <xdr:cNvPr id="7327" name="Text Box 2"/>
        <xdr:cNvSpPr txBox="1"/>
      </xdr:nvSpPr>
      <xdr:spPr>
        <a:xfrm>
          <a:off x="9514205" y="1247775"/>
          <a:ext cx="20955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2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2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30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331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3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3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3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3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3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3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38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3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45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4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5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5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52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353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5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5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5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5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5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5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60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6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6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6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6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6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6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67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6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6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7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7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7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7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74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375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7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7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7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7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8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8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82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8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8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8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8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8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8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89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9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9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9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9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9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9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396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397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9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39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04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0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1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11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1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1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1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1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1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1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18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419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26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2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33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3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40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441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4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4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4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4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4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4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48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4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55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5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6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6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62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463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6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6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6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6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6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6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70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71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72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7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7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7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7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77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7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7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8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8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8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8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84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485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86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87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8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8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9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9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92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93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94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9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9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9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49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499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0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0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0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0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0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0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506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219075</xdr:colOff>
      <xdr:row>9</xdr:row>
      <xdr:rowOff>1286435</xdr:rowOff>
    </xdr:to>
    <xdr:sp>
      <xdr:nvSpPr>
        <xdr:cNvPr id="7507" name="Text Box 2"/>
        <xdr:cNvSpPr txBox="1"/>
      </xdr:nvSpPr>
      <xdr:spPr>
        <a:xfrm>
          <a:off x="949515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08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09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0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1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514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5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6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7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8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19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20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238125</xdr:colOff>
      <xdr:row>9</xdr:row>
      <xdr:rowOff>1286435</xdr:rowOff>
    </xdr:to>
    <xdr:sp>
      <xdr:nvSpPr>
        <xdr:cNvPr id="7521" name="Text Box 1"/>
        <xdr:cNvSpPr txBox="1"/>
      </xdr:nvSpPr>
      <xdr:spPr>
        <a:xfrm>
          <a:off x="9514205" y="1247775"/>
          <a:ext cx="219075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22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23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24" name="Text Box 1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209550</xdr:colOff>
      <xdr:row>9</xdr:row>
      <xdr:rowOff>1286435</xdr:rowOff>
    </xdr:to>
    <xdr:sp>
      <xdr:nvSpPr>
        <xdr:cNvPr id="7525" name="Text Box 2"/>
        <xdr:cNvSpPr txBox="1"/>
      </xdr:nvSpPr>
      <xdr:spPr>
        <a:xfrm>
          <a:off x="9514205" y="1247775"/>
          <a:ext cx="190500" cy="615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2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2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2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529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3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3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43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4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5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551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5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5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5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5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5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5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5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5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65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6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7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7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7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573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7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7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7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7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7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7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8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8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8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8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8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8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8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87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8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8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9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9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9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9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59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595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9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9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9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59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0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0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0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0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0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0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0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0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0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09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1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1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1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1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1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1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1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617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1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1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2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2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3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31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3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3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3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3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3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3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3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639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4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4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53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5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6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661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6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6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6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6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6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6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6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6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75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7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8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8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8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683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8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8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8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8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8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8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9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9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9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9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9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9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9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697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9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69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0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0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0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0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70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7705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0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0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0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0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1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1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71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1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1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1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1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1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1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7719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2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2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2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772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2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2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2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72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2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2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3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3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4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4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4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4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4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4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4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4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4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74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5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5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6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6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7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77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7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7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7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7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7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7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7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7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8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8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9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9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79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79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9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9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9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9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9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79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0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0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0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0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0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0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0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0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0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0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1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1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1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1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1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81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1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1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1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1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2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2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2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2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2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2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2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2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2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2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3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3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3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3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3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3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3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83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3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3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4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4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5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5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5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5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5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5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5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5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5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85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6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6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7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7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8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88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8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8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8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8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8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8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8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8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89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89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0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0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0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90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0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0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0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0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0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0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1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1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1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1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1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1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1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1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1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1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2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2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2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2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2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92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2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2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2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2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3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3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3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3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3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3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3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3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3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3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4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4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4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4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4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4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4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94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4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4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5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5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6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6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6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6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6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6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6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6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6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96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7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7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8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8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9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799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9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9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9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9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9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9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799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799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0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0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1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1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1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8013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1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1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1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1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1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1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2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2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2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2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2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2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2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27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2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2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3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3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3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3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3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8035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3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3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3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3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4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4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42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4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4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4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4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4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4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49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5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5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5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5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5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5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5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8057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5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5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64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5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6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6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7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71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7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7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7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7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7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7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7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8079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0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1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86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7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8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8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093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09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100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173355</xdr:rowOff>
    </xdr:to>
    <xdr:sp>
      <xdr:nvSpPr>
        <xdr:cNvPr id="8101" name="Text Box 2"/>
        <xdr:cNvSpPr txBox="1"/>
      </xdr:nvSpPr>
      <xdr:spPr>
        <a:xfrm>
          <a:off x="9495155" y="1247775"/>
          <a:ext cx="2381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02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03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04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05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0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0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108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09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0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1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2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3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4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173355</xdr:rowOff>
    </xdr:to>
    <xdr:sp>
      <xdr:nvSpPr>
        <xdr:cNvPr id="8115" name="Text Box 1"/>
        <xdr:cNvSpPr txBox="1"/>
      </xdr:nvSpPr>
      <xdr:spPr>
        <a:xfrm>
          <a:off x="9514205" y="1247775"/>
          <a:ext cx="2476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6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7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8" name="Text Box 1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173355</xdr:rowOff>
    </xdr:to>
    <xdr:sp>
      <xdr:nvSpPr>
        <xdr:cNvPr id="8119" name="Text Box 2"/>
        <xdr:cNvSpPr txBox="1"/>
      </xdr:nvSpPr>
      <xdr:spPr>
        <a:xfrm>
          <a:off x="9514205" y="1247775"/>
          <a:ext cx="2095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2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2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2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123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2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2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2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2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2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2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3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3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3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3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3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3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3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37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3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3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4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4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4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4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4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145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4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4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4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4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5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5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5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5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5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5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5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5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5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59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6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6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6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6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6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6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6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167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6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6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7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7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8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81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8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8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8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8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8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8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8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189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19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19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03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0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1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211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1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1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1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1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1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1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1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1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25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2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3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3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3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233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3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3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3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3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3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3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40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4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4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4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4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4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4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47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4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4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5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5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5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5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5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255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5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5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5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5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6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6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62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63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64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6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6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6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6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69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7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7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7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7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7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7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7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277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78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79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84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5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6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8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9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91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9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9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9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9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9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29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298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238125</xdr:colOff>
      <xdr:row>4</xdr:row>
      <xdr:rowOff>170180</xdr:rowOff>
    </xdr:to>
    <xdr:sp>
      <xdr:nvSpPr>
        <xdr:cNvPr id="8299" name="Text Box 2"/>
        <xdr:cNvSpPr txBox="1"/>
      </xdr:nvSpPr>
      <xdr:spPr>
        <a:xfrm>
          <a:off x="9495155" y="1247775"/>
          <a:ext cx="23812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0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1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2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3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306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7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8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09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10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11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12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266700</xdr:colOff>
      <xdr:row>4</xdr:row>
      <xdr:rowOff>170180</xdr:rowOff>
    </xdr:to>
    <xdr:sp>
      <xdr:nvSpPr>
        <xdr:cNvPr id="8313" name="Text Box 1"/>
        <xdr:cNvSpPr txBox="1"/>
      </xdr:nvSpPr>
      <xdr:spPr>
        <a:xfrm>
          <a:off x="9514205" y="1247775"/>
          <a:ext cx="2476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14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15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16" name="Text Box 1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19050</xdr:colOff>
      <xdr:row>4</xdr:row>
      <xdr:rowOff>0</xdr:rowOff>
    </xdr:from>
    <xdr:to>
      <xdr:col>13</xdr:col>
      <xdr:colOff>228600</xdr:colOff>
      <xdr:row>4</xdr:row>
      <xdr:rowOff>170180</xdr:rowOff>
    </xdr:to>
    <xdr:sp>
      <xdr:nvSpPr>
        <xdr:cNvPr id="8317" name="Text Box 2"/>
        <xdr:cNvSpPr txBox="1"/>
      </xdr:nvSpPr>
      <xdr:spPr>
        <a:xfrm>
          <a:off x="9514205" y="1247775"/>
          <a:ext cx="209550" cy="1701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workbookViewId="0">
      <selection activeCell="A1" sqref="A1:R1"/>
    </sheetView>
  </sheetViews>
  <sheetFormatPr defaultColWidth="9" defaultRowHeight="14.25"/>
  <cols>
    <col min="1" max="1" width="4.375" customWidth="1"/>
    <col min="2" max="2" width="10.4416666666667" customWidth="1"/>
    <col min="3" max="3" width="9" customWidth="1"/>
    <col min="4" max="4" width="8.33333333333333" customWidth="1"/>
    <col min="5" max="5" width="8.66666666666667" customWidth="1"/>
    <col min="6" max="6" width="7.10833333333333" customWidth="1"/>
    <col min="7" max="7" width="8.625" customWidth="1"/>
    <col min="8" max="8" width="31" customWidth="1"/>
    <col min="9" max="9" width="8.625" customWidth="1"/>
    <col min="10" max="13" width="7.10833333333333" customWidth="1"/>
    <col min="14" max="15" width="7.625" customWidth="1"/>
    <col min="16" max="16" width="22.75" customWidth="1"/>
    <col min="17" max="17" width="18.625" customWidth="1"/>
    <col min="18" max="18" width="6.375" customWidth="1"/>
  </cols>
  <sheetData>
    <row r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7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7" t="s">
        <v>10</v>
      </c>
      <c r="J3" s="18"/>
      <c r="K3" s="18"/>
      <c r="L3" s="18"/>
      <c r="M3" s="19"/>
      <c r="N3" s="4" t="s">
        <v>11</v>
      </c>
      <c r="O3" s="4"/>
      <c r="P3" s="4" t="s">
        <v>12</v>
      </c>
      <c r="Q3" s="4" t="s">
        <v>13</v>
      </c>
      <c r="R3" s="4" t="s">
        <v>14</v>
      </c>
    </row>
    <row r="4" ht="42.75" spans="1:18">
      <c r="A4" s="4"/>
      <c r="B4" s="4"/>
      <c r="C4" s="4"/>
      <c r="D4" s="4"/>
      <c r="E4" s="4"/>
      <c r="F4" s="4"/>
      <c r="G4" s="4"/>
      <c r="H4" s="4"/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/>
      <c r="Q4" s="4"/>
      <c r="R4" s="4"/>
    </row>
    <row r="5" s="1" customFormat="1" ht="18" spans="1:18">
      <c r="A5" s="5" t="s">
        <v>22</v>
      </c>
      <c r="B5" s="6"/>
      <c r="C5" s="7"/>
      <c r="D5" s="5" t="s">
        <v>23</v>
      </c>
      <c r="E5" s="6"/>
      <c r="F5" s="6"/>
      <c r="G5" s="6"/>
      <c r="H5" s="7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="1" customFormat="1" spans="1:18">
      <c r="A6" s="8" t="s">
        <v>24</v>
      </c>
      <c r="B6" s="9"/>
      <c r="C6" s="10"/>
      <c r="D6" s="8" t="s">
        <v>23</v>
      </c>
      <c r="E6" s="9"/>
      <c r="F6" s="9"/>
      <c r="G6" s="9"/>
      <c r="H6" s="10"/>
      <c r="I6" s="21">
        <f>SUM(I7:I10)</f>
        <v>1500</v>
      </c>
      <c r="J6" s="22">
        <v>93.8</v>
      </c>
      <c r="K6" s="21">
        <f>SUM(K7:K10)</f>
        <v>1406.2</v>
      </c>
      <c r="L6" s="21"/>
      <c r="M6" s="21"/>
      <c r="N6" s="21"/>
      <c r="O6" s="21"/>
      <c r="P6" s="21"/>
      <c r="Q6" s="21"/>
      <c r="R6" s="21"/>
    </row>
    <row r="7" ht="155" customHeight="1" spans="1:18">
      <c r="A7" s="11">
        <v>1</v>
      </c>
      <c r="B7" s="12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22">
        <v>300</v>
      </c>
      <c r="J7" s="22"/>
      <c r="K7" s="22">
        <v>300</v>
      </c>
      <c r="L7" s="11"/>
      <c r="M7" s="23"/>
      <c r="N7" s="11">
        <v>783</v>
      </c>
      <c r="O7" s="11">
        <v>3195</v>
      </c>
      <c r="P7" s="11" t="s">
        <v>32</v>
      </c>
      <c r="Q7" s="23" t="s">
        <v>33</v>
      </c>
      <c r="R7" s="24"/>
    </row>
    <row r="8" ht="87" customHeight="1" spans="1:18">
      <c r="A8" s="11">
        <v>2</v>
      </c>
      <c r="B8" s="12" t="s">
        <v>34</v>
      </c>
      <c r="C8" s="12" t="s">
        <v>35</v>
      </c>
      <c r="D8" s="12" t="s">
        <v>27</v>
      </c>
      <c r="E8" s="12" t="s">
        <v>28</v>
      </c>
      <c r="F8" s="12" t="s">
        <v>36</v>
      </c>
      <c r="G8" s="12" t="s">
        <v>37</v>
      </c>
      <c r="H8" s="12" t="s">
        <v>38</v>
      </c>
      <c r="I8" s="22">
        <f>9*22</f>
        <v>198</v>
      </c>
      <c r="J8" s="22"/>
      <c r="K8" s="22">
        <v>198</v>
      </c>
      <c r="L8" s="11"/>
      <c r="M8" s="23"/>
      <c r="N8" s="11">
        <v>640</v>
      </c>
      <c r="O8" s="11">
        <v>3085</v>
      </c>
      <c r="P8" s="11" t="s">
        <v>39</v>
      </c>
      <c r="Q8" s="23" t="s">
        <v>40</v>
      </c>
      <c r="R8" s="24"/>
    </row>
    <row r="9" ht="109" customHeight="1" spans="1:18">
      <c r="A9" s="11">
        <v>3</v>
      </c>
      <c r="B9" s="12" t="s">
        <v>41</v>
      </c>
      <c r="C9" s="12" t="s">
        <v>42</v>
      </c>
      <c r="D9" s="12" t="s">
        <v>27</v>
      </c>
      <c r="E9" s="12" t="s">
        <v>29</v>
      </c>
      <c r="F9" s="12" t="s">
        <v>43</v>
      </c>
      <c r="G9" s="12" t="s">
        <v>44</v>
      </c>
      <c r="H9" s="12" t="s">
        <v>45</v>
      </c>
      <c r="I9" s="22">
        <v>427</v>
      </c>
      <c r="J9" s="22">
        <v>93.8</v>
      </c>
      <c r="K9" s="22">
        <v>333.2</v>
      </c>
      <c r="L9" s="11"/>
      <c r="M9" s="23"/>
      <c r="N9" s="11">
        <v>321</v>
      </c>
      <c r="O9" s="11">
        <v>1327</v>
      </c>
      <c r="P9" s="11" t="s">
        <v>46</v>
      </c>
      <c r="Q9" s="23" t="s">
        <v>47</v>
      </c>
      <c r="R9" s="24"/>
    </row>
    <row r="10" customFormat="1" ht="183" customHeight="1" spans="1:18">
      <c r="A10" s="11">
        <v>4</v>
      </c>
      <c r="B10" s="12" t="s">
        <v>48</v>
      </c>
      <c r="C10" s="12" t="s">
        <v>49</v>
      </c>
      <c r="D10" s="12">
        <v>2022</v>
      </c>
      <c r="E10" s="12" t="s">
        <v>29</v>
      </c>
      <c r="F10" s="12" t="s">
        <v>50</v>
      </c>
      <c r="G10" s="12" t="s">
        <v>51</v>
      </c>
      <c r="H10" s="12" t="s">
        <v>52</v>
      </c>
      <c r="I10" s="22">
        <v>575</v>
      </c>
      <c r="J10" s="22"/>
      <c r="K10" s="22">
        <v>575</v>
      </c>
      <c r="L10" s="11"/>
      <c r="M10" s="23"/>
      <c r="N10" s="11">
        <v>2093</v>
      </c>
      <c r="O10" s="11">
        <v>13464</v>
      </c>
      <c r="P10" s="12" t="s">
        <v>53</v>
      </c>
      <c r="Q10" s="23" t="s">
        <v>54</v>
      </c>
      <c r="R10" s="24"/>
    </row>
    <row r="11" customFormat="1" ht="183" customHeight="1" spans="1:18">
      <c r="A11" s="11"/>
      <c r="B11" s="12"/>
      <c r="C11" s="12"/>
      <c r="D11" s="12"/>
      <c r="E11" s="12"/>
      <c r="F11" s="12"/>
      <c r="G11" s="12"/>
      <c r="H11" s="12"/>
      <c r="I11" s="22"/>
      <c r="J11" s="22"/>
      <c r="K11" s="22"/>
      <c r="L11" s="11"/>
      <c r="M11" s="23"/>
      <c r="N11" s="11"/>
      <c r="O11" s="11"/>
      <c r="P11" s="12"/>
      <c r="Q11" s="23"/>
      <c r="R11" s="24"/>
    </row>
    <row r="12" customFormat="1" ht="183" customHeight="1" spans="1:18">
      <c r="A12" s="11"/>
      <c r="B12" s="12"/>
      <c r="C12" s="12"/>
      <c r="D12" s="12"/>
      <c r="E12" s="12"/>
      <c r="F12" s="12"/>
      <c r="G12" s="12"/>
      <c r="H12" s="12"/>
      <c r="I12" s="22"/>
      <c r="J12" s="22"/>
      <c r="K12" s="22"/>
      <c r="L12" s="11"/>
      <c r="M12" s="23"/>
      <c r="N12" s="11"/>
      <c r="O12" s="11"/>
      <c r="P12" s="12"/>
      <c r="Q12" s="23"/>
      <c r="R12" s="24"/>
    </row>
    <row r="13" ht="108" customHeight="1" spans="1:18">
      <c r="A13" s="13"/>
      <c r="B13" s="14"/>
      <c r="C13" s="15"/>
      <c r="D13" s="16"/>
      <c r="E13" s="14"/>
      <c r="F13" s="14"/>
      <c r="G13" s="16"/>
      <c r="H13" s="14"/>
      <c r="I13" s="13"/>
      <c r="J13" s="13"/>
      <c r="K13" s="13"/>
      <c r="L13" s="13"/>
      <c r="M13" s="13"/>
      <c r="N13" s="13"/>
      <c r="O13" s="13"/>
      <c r="P13" s="16"/>
      <c r="Q13" s="14"/>
      <c r="R13" s="16"/>
    </row>
    <row r="14" ht="101" customHeight="1" spans="1:18">
      <c r="A14" s="13"/>
      <c r="B14" s="14"/>
      <c r="C14" s="14"/>
      <c r="D14" s="16"/>
      <c r="E14" s="14"/>
      <c r="F14" s="14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6"/>
    </row>
  </sheetData>
  <mergeCells count="19">
    <mergeCell ref="A1:R1"/>
    <mergeCell ref="A2:R2"/>
    <mergeCell ref="I3:M3"/>
    <mergeCell ref="N3:O3"/>
    <mergeCell ref="A5:C5"/>
    <mergeCell ref="D5:H5"/>
    <mergeCell ref="A6:C6"/>
    <mergeCell ref="D6:H6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</mergeCells>
  <pageMargins left="0.708661417322835" right="0.708661417322835" top="0.748031496062992" bottom="0.748031496062992" header="0.31496062992126" footer="0.31496062992126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2022-04-01T08:48:00Z</dcterms:created>
  <cp:lastPrinted>2022-04-01T09:17:00Z</cp:lastPrinted>
  <dcterms:modified xsi:type="dcterms:W3CDTF">2022-07-06T10:26:00Z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8AF3F046F14749D3BA07DC1860D7A9B2</vt:lpwstr>
  </property>
  <property fmtid="{D5CDD505-2E9C-101B-9397-08002B2CF9AE}" pid="3" name="KSOProductBuildVer">
    <vt:lpwstr>2052-11.1.0.11830</vt:lpwstr>
  </property>
</Properties>
</file>