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<sst xmlns="http://schemas.openxmlformats.org/spreadsheetml/2006/main" count="22" uniqueCount="19">
  <si>
    <r>
      <rPr>
        <b/>
        <sz val="20"/>
        <rFont val="宋体"/>
        <charset val="134"/>
      </rPr>
      <t>泽库县</t>
    </r>
    <r>
      <rPr>
        <b/>
        <sz val="20"/>
        <rFont val="Arial"/>
        <charset val="134"/>
      </rPr>
      <t>2022</t>
    </r>
    <r>
      <rPr>
        <b/>
        <sz val="20"/>
        <rFont val="宋体"/>
        <charset val="134"/>
      </rPr>
      <t>年第一批“雨露计划”助学补助统计表</t>
    </r>
  </si>
  <si>
    <t>乡镇</t>
  </si>
  <si>
    <t>中职</t>
  </si>
  <si>
    <t>金额</t>
  </si>
  <si>
    <t>预科</t>
  </si>
  <si>
    <t>大专</t>
  </si>
  <si>
    <t>本科</t>
  </si>
  <si>
    <t>合计人数</t>
  </si>
  <si>
    <t>合计金额</t>
  </si>
  <si>
    <t>泽曲镇</t>
  </si>
  <si>
    <t>恰科日乡</t>
  </si>
  <si>
    <t>和日镇</t>
  </si>
  <si>
    <t>巴滩牧场</t>
  </si>
  <si>
    <t>宁秀镇</t>
  </si>
  <si>
    <t>王家乡</t>
  </si>
  <si>
    <t>西卜沙乡</t>
  </si>
  <si>
    <t>多禾茂乡</t>
  </si>
  <si>
    <t>麦秀镇</t>
  </si>
  <si>
    <r>
      <rPr>
        <sz val="14"/>
        <rFont val="宋体"/>
        <charset val="134"/>
      </rPr>
      <t>备注：中职、预科每人每年</t>
    </r>
    <r>
      <rPr>
        <sz val="14"/>
        <rFont val="Arial"/>
        <charset val="134"/>
      </rPr>
      <t>5000</t>
    </r>
    <r>
      <rPr>
        <sz val="14"/>
        <rFont val="宋体"/>
        <charset val="134"/>
      </rPr>
      <t>元，高职、大专、本科每人每年</t>
    </r>
    <r>
      <rPr>
        <sz val="14"/>
        <rFont val="Arial"/>
        <charset val="134"/>
      </rPr>
      <t>10000</t>
    </r>
    <r>
      <rPr>
        <sz val="14"/>
        <rFont val="宋体"/>
        <charset val="134"/>
      </rPr>
      <t>元</t>
    </r>
    <r>
      <rPr>
        <sz val="14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</si>
</sst>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b/>
      <sz val="20"/>
      <name val="Arial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14"/>
      <name val="Arial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topLeftCell="A5" workbookViewId="0">
      <selection activeCell="D17" sqref="D17"/>
    </sheetView>
  </sheetViews>
  <sheetFormatPr defaultColWidth="9" defaultRowHeight="15.6"/>
  <cols>
    <col min="1" max="1" width="11.75" customWidth="1"/>
    <col min="3" max="3" width="13.75" customWidth="1"/>
    <col min="7" max="7" width="12.5" customWidth="1"/>
    <col min="8" max="8" width="8" customWidth="1"/>
    <col min="9" max="9" width="10.25" customWidth="1"/>
    <col min="10" max="10" width="11.375" customWidth="1"/>
    <col min="11" max="11" width="12.375" customWidth="1"/>
  </cols>
  <sheetData>
    <row r="1" ht="25.8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.4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3</v>
      </c>
      <c r="F2" s="2" t="s">
        <v>5</v>
      </c>
      <c r="G2" s="2" t="s">
        <v>3</v>
      </c>
      <c r="H2" s="2" t="s">
        <v>6</v>
      </c>
      <c r="I2" s="2" t="s">
        <v>3</v>
      </c>
      <c r="J2" s="2" t="s">
        <v>7</v>
      </c>
      <c r="K2" s="2" t="s">
        <v>8</v>
      </c>
    </row>
    <row r="3" ht="17.4" spans="1:11">
      <c r="A3" s="3" t="s">
        <v>9</v>
      </c>
      <c r="B3" s="4">
        <v>31</v>
      </c>
      <c r="C3" s="4">
        <v>155000</v>
      </c>
      <c r="D3" s="4">
        <v>2</v>
      </c>
      <c r="E3" s="4">
        <v>10000</v>
      </c>
      <c r="F3" s="4">
        <v>10</v>
      </c>
      <c r="G3" s="4">
        <v>100000</v>
      </c>
      <c r="H3" s="4">
        <v>3</v>
      </c>
      <c r="I3" s="4">
        <v>30000</v>
      </c>
      <c r="J3" s="4">
        <f t="shared" ref="J3:J12" si="0">H3+F3+D3+B3</f>
        <v>46</v>
      </c>
      <c r="K3" s="4">
        <f t="shared" ref="K3:K12" si="1">I3+G3+E3+C3</f>
        <v>295000</v>
      </c>
    </row>
    <row r="4" ht="17.4" spans="1:11">
      <c r="A4" s="3" t="s">
        <v>10</v>
      </c>
      <c r="B4" s="4">
        <v>30</v>
      </c>
      <c r="C4" s="4">
        <v>150000</v>
      </c>
      <c r="D4" s="4"/>
      <c r="E4" s="4"/>
      <c r="F4" s="4">
        <v>11</v>
      </c>
      <c r="G4" s="4">
        <v>110000</v>
      </c>
      <c r="H4" s="4">
        <v>2</v>
      </c>
      <c r="I4" s="4">
        <v>20000</v>
      </c>
      <c r="J4" s="4">
        <f t="shared" si="0"/>
        <v>43</v>
      </c>
      <c r="K4" s="4">
        <f t="shared" si="1"/>
        <v>280000</v>
      </c>
    </row>
    <row r="5" ht="17.4" spans="1:11">
      <c r="A5" s="3" t="s">
        <v>11</v>
      </c>
      <c r="B5" s="4">
        <v>105</v>
      </c>
      <c r="C5" s="4">
        <v>525000</v>
      </c>
      <c r="D5" s="4">
        <v>1</v>
      </c>
      <c r="E5" s="4">
        <v>5000</v>
      </c>
      <c r="F5" s="4">
        <v>45</v>
      </c>
      <c r="G5" s="4">
        <v>450000</v>
      </c>
      <c r="H5" s="4">
        <v>6</v>
      </c>
      <c r="I5" s="4">
        <v>60000</v>
      </c>
      <c r="J5" s="4">
        <f t="shared" si="0"/>
        <v>157</v>
      </c>
      <c r="K5" s="4">
        <f t="shared" si="1"/>
        <v>1040000</v>
      </c>
    </row>
    <row r="6" ht="17.4" spans="1:11">
      <c r="A6" s="3" t="s">
        <v>12</v>
      </c>
      <c r="B6" s="4">
        <v>8</v>
      </c>
      <c r="C6" s="4">
        <v>40000</v>
      </c>
      <c r="D6" s="4"/>
      <c r="E6" s="4"/>
      <c r="F6" s="4">
        <v>4</v>
      </c>
      <c r="G6" s="4">
        <v>40000</v>
      </c>
      <c r="H6" s="4"/>
      <c r="I6" s="4"/>
      <c r="J6" s="4">
        <f t="shared" si="0"/>
        <v>12</v>
      </c>
      <c r="K6" s="4">
        <f t="shared" si="1"/>
        <v>80000</v>
      </c>
    </row>
    <row r="7" ht="17.4" spans="1:11">
      <c r="A7" s="3" t="s">
        <v>13</v>
      </c>
      <c r="B7" s="4">
        <v>111</v>
      </c>
      <c r="C7" s="4">
        <v>555000</v>
      </c>
      <c r="D7" s="4">
        <v>1</v>
      </c>
      <c r="E7" s="4">
        <v>5000</v>
      </c>
      <c r="F7" s="4">
        <v>24</v>
      </c>
      <c r="G7" s="4">
        <v>240000</v>
      </c>
      <c r="H7" s="4">
        <v>1</v>
      </c>
      <c r="I7" s="4">
        <v>10000</v>
      </c>
      <c r="J7" s="4">
        <f t="shared" si="0"/>
        <v>137</v>
      </c>
      <c r="K7" s="4">
        <f t="shared" si="1"/>
        <v>810000</v>
      </c>
    </row>
    <row r="8" ht="17.4" spans="1:11">
      <c r="A8" s="3" t="s">
        <v>14</v>
      </c>
      <c r="B8" s="4">
        <v>13</v>
      </c>
      <c r="C8" s="4">
        <v>65000</v>
      </c>
      <c r="D8" s="4"/>
      <c r="E8" s="4"/>
      <c r="F8" s="4">
        <v>3</v>
      </c>
      <c r="G8" s="4">
        <v>30000</v>
      </c>
      <c r="H8" s="4"/>
      <c r="I8" s="4"/>
      <c r="J8" s="4">
        <f t="shared" si="0"/>
        <v>16</v>
      </c>
      <c r="K8" s="4">
        <f t="shared" si="1"/>
        <v>95000</v>
      </c>
    </row>
    <row r="9" ht="17.4" spans="1:11">
      <c r="A9" s="3" t="s">
        <v>15</v>
      </c>
      <c r="B9" s="4">
        <v>9</v>
      </c>
      <c r="C9" s="4">
        <v>45000</v>
      </c>
      <c r="D9" s="4">
        <v>1</v>
      </c>
      <c r="E9" s="4">
        <v>5000</v>
      </c>
      <c r="F9" s="4">
        <v>2</v>
      </c>
      <c r="G9" s="4">
        <v>20000</v>
      </c>
      <c r="H9" s="4"/>
      <c r="I9" s="4"/>
      <c r="J9" s="4">
        <f t="shared" si="0"/>
        <v>12</v>
      </c>
      <c r="K9" s="4">
        <f t="shared" si="1"/>
        <v>70000</v>
      </c>
    </row>
    <row r="10" ht="17.4" spans="1:11">
      <c r="A10" s="3" t="s">
        <v>16</v>
      </c>
      <c r="B10" s="4">
        <v>26</v>
      </c>
      <c r="C10" s="4">
        <v>130000</v>
      </c>
      <c r="D10" s="4"/>
      <c r="E10" s="4"/>
      <c r="F10" s="4">
        <v>9</v>
      </c>
      <c r="G10" s="4">
        <v>90000</v>
      </c>
      <c r="H10" s="4">
        <v>2</v>
      </c>
      <c r="I10" s="4">
        <v>20000</v>
      </c>
      <c r="J10" s="4">
        <f t="shared" si="0"/>
        <v>37</v>
      </c>
      <c r="K10" s="4">
        <f t="shared" si="1"/>
        <v>240000</v>
      </c>
    </row>
    <row r="11" ht="23.25" customHeight="1" spans="1:11">
      <c r="A11" s="3" t="s">
        <v>17</v>
      </c>
      <c r="B11" s="4">
        <v>50</v>
      </c>
      <c r="C11" s="4">
        <v>250000</v>
      </c>
      <c r="D11" s="4">
        <v>1</v>
      </c>
      <c r="E11" s="4">
        <v>5000</v>
      </c>
      <c r="F11" s="4">
        <v>20</v>
      </c>
      <c r="G11" s="4">
        <v>200000</v>
      </c>
      <c r="H11" s="4">
        <v>5</v>
      </c>
      <c r="I11" s="4">
        <v>50000</v>
      </c>
      <c r="J11" s="4">
        <f t="shared" si="0"/>
        <v>76</v>
      </c>
      <c r="K11" s="4">
        <f t="shared" si="1"/>
        <v>505000</v>
      </c>
    </row>
    <row r="12" ht="25.5" customHeight="1" spans="1:11">
      <c r="A12" s="5"/>
      <c r="B12" s="6">
        <f>SUM(B3:B11)</f>
        <v>383</v>
      </c>
      <c r="C12" s="6">
        <f>SUM(C3:C11)</f>
        <v>1915000</v>
      </c>
      <c r="D12" s="6">
        <f>SUM(D3:D11)</f>
        <v>6</v>
      </c>
      <c r="E12" s="6">
        <f>SUM(E3:E11)</f>
        <v>30000</v>
      </c>
      <c r="F12" s="6">
        <f t="shared" ref="F12:I12" si="2">SUM(F3:F11)</f>
        <v>128</v>
      </c>
      <c r="G12" s="6">
        <f t="shared" si="2"/>
        <v>1280000</v>
      </c>
      <c r="H12" s="6">
        <f t="shared" si="2"/>
        <v>19</v>
      </c>
      <c r="I12" s="6">
        <f t="shared" si="2"/>
        <v>190000</v>
      </c>
      <c r="J12" s="4">
        <f t="shared" si="0"/>
        <v>536</v>
      </c>
      <c r="K12" s="4">
        <f t="shared" si="1"/>
        <v>3415000</v>
      </c>
    </row>
    <row r="13" ht="17.4" spans="1:11">
      <c r="A13" s="7" t="s">
        <v>18</v>
      </c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2">
    <mergeCell ref="A1:K1"/>
    <mergeCell ref="A13:K1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2022-12-13T02:25:00Z</dcterms:created>
  <cp:lastPrinted>2022-12-26T02:25:00Z</cp:lastPrinted>
  <dcterms:modified xsi:type="dcterms:W3CDTF">2022-12-26T09:57:50Z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9E5ACD1DDB2746DD9753F8081763BDF8</vt:lpwstr>
  </property>
  <property fmtid="{D5CDD505-2E9C-101B-9397-08002B2CF9AE}" pid="3" name="KSOProductBuildVer">
    <vt:lpwstr>2052-11.1.0.12980</vt:lpwstr>
  </property>
</Properties>
</file>