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775" windowHeight="12375" activeTab="0"/>
  </bookViews>
  <sheets>
    <sheet name="表 1" sheetId="1" r:id="rId1"/>
  </sheets>
  <definedNames/>
  <calcPr fullCalcOnLoad="1"/>
</workbook>
</file>

<file path=xl/sharedStrings.xml><?xml version="1.0" encoding="utf-8"?>
<sst xmlns="http://schemas.openxmlformats.org/spreadsheetml/2006/main" count="63" uniqueCount="59">
  <si>
    <r>
      <t>附件1</t>
    </r>
    <r>
      <rPr>
        <b/>
        <sz val="11"/>
        <color indexed="8"/>
        <rFont val="宋体"/>
        <family val="0"/>
      </rPr>
      <t>：</t>
    </r>
  </si>
  <si>
    <t xml:space="preserve"> 泽库县统筹整合使用财政涉农资金结构表</t>
  </si>
  <si>
    <t>单位：万元</t>
  </si>
  <si>
    <t>序号</t>
  </si>
  <si>
    <t>专项资金名称</t>
  </si>
  <si>
    <t>纳入整合资金规模</t>
  </si>
  <si>
    <t>计划整合资金规模</t>
  </si>
  <si>
    <t>年初计划数</t>
  </si>
  <si>
    <t>年中调整数</t>
  </si>
  <si>
    <t>合计</t>
  </si>
  <si>
    <t>一</t>
  </si>
  <si>
    <t>中央财政合计</t>
  </si>
  <si>
    <t>中央财政衔接推进乡村振兴补助资金</t>
  </si>
  <si>
    <t>水利发展资金</t>
  </si>
  <si>
    <t>农业生产发展资金</t>
  </si>
  <si>
    <t>林业改革发展资金</t>
  </si>
  <si>
    <t>农田建设补助资金</t>
  </si>
  <si>
    <t>农村综合改革转移支付</t>
  </si>
  <si>
    <t>林业生态保护恢复资金（草原生态修复治理补助资金部分）</t>
  </si>
  <si>
    <t>农村环境连片整治示范资金</t>
  </si>
  <si>
    <t>车辆购置税收入补助地方用于一般公路建设项目资金（支持农村公路部分）</t>
  </si>
  <si>
    <t>农村危房改造补助资金（农村危房改造部分）</t>
  </si>
  <si>
    <t>中央专项彩票公益金支持扶贫资金</t>
  </si>
  <si>
    <t>产粮大县奖励资金</t>
  </si>
  <si>
    <t>生猪（牛羊）调出大县奖励资金（省级统筹部分）</t>
  </si>
  <si>
    <t>农业资源及生态保护补助资金（对农民的直接补贴除外）</t>
  </si>
  <si>
    <t>服务业发展专项资金（支持新农村现代流通服务网络工程部分）</t>
  </si>
  <si>
    <t>旅游发展基金</t>
  </si>
  <si>
    <t>中央预算内投资用于“三农”建设部分（不包括重大引调水工程、重点水源工程、江河湖泊治理骨干重大工程、跨界河流开发治理工程、新建大型灌区、大中型灌区续建配套和节水改造、大中型病险水库水闸除险加固、生态建设方面的支出）</t>
  </si>
  <si>
    <t>小  计</t>
  </si>
  <si>
    <t>⑴农村扶贫公路中央基建投资</t>
  </si>
  <si>
    <t>⑵重大水利工程专项中央基建投资</t>
  </si>
  <si>
    <t>⑶农村电网改造升级工程中央基建投资</t>
  </si>
  <si>
    <t>⑷以工代赈示范工程中央基建投资</t>
  </si>
  <si>
    <t>⑸农村饮水安全巩固提升工程中央基建投资</t>
  </si>
  <si>
    <t>⑹动植物保护能力提升工程林业有害生物防治能力建设项目中央基建投资</t>
  </si>
  <si>
    <t>⑺农业可持续发展专项（畜禽粪污资源化利用整县推进项目）中央基建投资</t>
  </si>
  <si>
    <t>⑻农业生产发展专项中央基建投资</t>
  </si>
  <si>
    <t>⑼农村人居环境整治专项中央基建投资</t>
  </si>
  <si>
    <t>⑽水生态治理、中小河流治理等其他水利工程中央基建投资</t>
  </si>
  <si>
    <t>⑾现代农业支撑体系专项中央基建投资</t>
  </si>
  <si>
    <t>⑿中小河流治理工程中央基投资</t>
  </si>
  <si>
    <t>⒀全国新增千亿斤粮食生产能力规划田间工程中央基建投资</t>
  </si>
  <si>
    <t>⒁规模化大型沼气工程中央基建投资</t>
  </si>
  <si>
    <t>⒂退牧还草中央基建投资</t>
  </si>
  <si>
    <t>⒃水文基础设施中央基建投资</t>
  </si>
  <si>
    <t>⒄种养业循环一体化项目中央基建投资</t>
  </si>
  <si>
    <t>⒅重点区域排涝能力建设中央基建投资</t>
  </si>
  <si>
    <t>⒆中央预算内投资用于“三农”建设的其他资金（属于整合范围但未在⑴-⒅列明的资金）</t>
  </si>
  <si>
    <t>二</t>
  </si>
  <si>
    <t>省级财政合计</t>
  </si>
  <si>
    <t>省级财政衔接推进乡村振兴补助资金</t>
  </si>
  <si>
    <t>东西部协作资金</t>
  </si>
  <si>
    <t>三</t>
  </si>
  <si>
    <t>市（州）级财政合计</t>
  </si>
  <si>
    <t>高原美丽乡村</t>
  </si>
  <si>
    <t>四</t>
  </si>
  <si>
    <t>县（市、区）级财政合计</t>
  </si>
  <si>
    <t>县级财政专项扶贫资金</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</si>
</sst>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s>
  <fonts count="31">
    <font>
      <sz val="11"/>
      <color indexed="8"/>
      <name val="宋体"/>
      <family val="0"/>
    </font>
    <font>
      <sz val="11"/>
      <name val="宋体"/>
      <family val="0"/>
    </font>
    <font>
      <sz val="10"/>
      <color indexed="8"/>
      <name val="宋体"/>
      <family val="0"/>
    </font>
    <font>
      <b/>
      <sz val="12"/>
      <color indexed="8"/>
      <name val="宋体"/>
      <family val="0"/>
    </font>
    <font>
      <b/>
      <sz val="11"/>
      <color indexed="8"/>
      <name val="宋体"/>
      <family val="0"/>
    </font>
    <font>
      <b/>
      <sz val="16"/>
      <color indexed="8"/>
      <name val="方正小标宋简体"/>
      <family val="0"/>
    </font>
    <font>
      <b/>
      <sz val="10"/>
      <color indexed="8"/>
      <name val="宋体"/>
      <family val="0"/>
    </font>
    <font>
      <b/>
      <sz val="10"/>
      <color indexed="8"/>
      <name val="仿宋_GB2312"/>
      <family val="3"/>
    </font>
    <font>
      <b/>
      <sz val="11"/>
      <name val="宋体"/>
      <family val="0"/>
    </font>
    <font>
      <b/>
      <sz val="9"/>
      <color indexed="8"/>
      <name val="仿宋"/>
      <family val="3"/>
    </font>
    <font>
      <b/>
      <sz val="8"/>
      <name val="宋体"/>
      <family val="0"/>
    </font>
    <font>
      <sz val="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2"/>
      <name val="宋体"/>
      <family val="0"/>
    </font>
    <font>
      <b/>
      <sz val="11"/>
      <color theme="1"/>
      <name val="宋体"/>
      <family val="0"/>
    </font>
  </fonts>
  <fills count="21">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9"/>
        <bgColor indexed="64"/>
      </patternFill>
    </fill>
    <fill>
      <patternFill patternType="solid">
        <fgColor indexed="27"/>
        <bgColor indexed="64"/>
      </patternFill>
    </fill>
    <fill>
      <patternFill patternType="solid">
        <fgColor indexed="31"/>
        <bgColor indexed="64"/>
      </patternFill>
    </fill>
    <fill>
      <patternFill patternType="solid">
        <fgColor indexed="44"/>
        <bgColor indexed="64"/>
      </patternFill>
    </fill>
    <fill>
      <patternFill patternType="solid">
        <fgColor indexed="53"/>
        <bgColor indexed="64"/>
      </patternFill>
    </fill>
    <fill>
      <patternFill patternType="solid">
        <fgColor indexed="22"/>
        <bgColor indexed="64"/>
      </patternFill>
    </fill>
    <fill>
      <patternFill patternType="solid">
        <fgColor indexed="51"/>
        <bgColor indexed="64"/>
      </patternFill>
    </fill>
    <fill>
      <patternFill patternType="solid">
        <fgColor indexed="62"/>
        <bgColor indexed="64"/>
      </patternFill>
    </fill>
    <fill>
      <patternFill patternType="solid">
        <fgColor indexed="24"/>
        <bgColor indexed="64"/>
      </patternFill>
    </fill>
    <fill>
      <patternFill patternType="solid">
        <fgColor indexed="57"/>
        <bgColor indexed="64"/>
      </patternFill>
    </fill>
    <fill>
      <patternFill patternType="solid">
        <fgColor indexed="48"/>
        <bgColor indexed="64"/>
      </patternFill>
    </fill>
    <fill>
      <patternFill patternType="solid">
        <fgColor indexed="54"/>
        <bgColor indexed="64"/>
      </patternFill>
    </fill>
  </fills>
  <borders count="18">
    <border>
      <left/>
      <right/>
      <top/>
      <bottom/>
      <diagonal/>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color indexed="63"/>
      </botto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border>
    <border>
      <left style="thin"/>
      <right style="thin"/>
      <top/>
      <bottom style="thin"/>
    </border>
  </borders>
  <cellStyleXfs count="7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0" fillId="2" borderId="1" applyNumberFormat="0" applyFon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2" applyNumberFormat="0" applyFill="0" applyAlignment="0" applyProtection="0"/>
    <xf numFmtId="0" fontId="18" fillId="0" borderId="2" applyNumberFormat="0" applyFill="0" applyAlignment="0" applyProtection="0"/>
    <xf numFmtId="0" fontId="19" fillId="0" borderId="3" applyNumberFormat="0" applyFill="0" applyAlignment="0" applyProtection="0"/>
    <xf numFmtId="0" fontId="19" fillId="0" borderId="0" applyNumberFormat="0" applyFill="0" applyBorder="0" applyAlignment="0" applyProtection="0"/>
    <xf numFmtId="0" fontId="20" fillId="3" borderId="4" applyNumberFormat="0" applyAlignment="0" applyProtection="0"/>
    <xf numFmtId="0" fontId="21" fillId="4" borderId="5" applyNumberFormat="0" applyAlignment="0" applyProtection="0"/>
    <xf numFmtId="0" fontId="22" fillId="4" borderId="4" applyNumberFormat="0" applyAlignment="0" applyProtection="0"/>
    <xf numFmtId="0" fontId="23" fillId="5" borderId="6" applyNumberFormat="0" applyAlignment="0" applyProtection="0"/>
    <xf numFmtId="0" fontId="24" fillId="0" borderId="7" applyNumberFormat="0" applyFill="0" applyAlignment="0" applyProtection="0"/>
    <xf numFmtId="0" fontId="4" fillId="0" borderId="8" applyNumberFormat="0" applyFill="0" applyAlignment="0" applyProtection="0"/>
    <xf numFmtId="0" fontId="25" fillId="6" borderId="0" applyNumberFormat="0" applyBorder="0" applyAlignment="0" applyProtection="0"/>
    <xf numFmtId="0" fontId="26" fillId="7" borderId="0" applyNumberFormat="0" applyBorder="0" applyAlignment="0" applyProtection="0"/>
    <xf numFmtId="0" fontId="27" fillId="8" borderId="0" applyNumberFormat="0" applyBorder="0" applyAlignment="0" applyProtection="0"/>
    <xf numFmtId="0" fontId="28"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28" fillId="3" borderId="0" applyNumberFormat="0" applyBorder="0" applyAlignment="0" applyProtection="0"/>
    <xf numFmtId="0" fontId="28" fillId="5" borderId="0" applyNumberFormat="0" applyBorder="0" applyAlignment="0" applyProtection="0"/>
    <xf numFmtId="0" fontId="0" fillId="4" borderId="0" applyNumberFormat="0" applyBorder="0" applyAlignment="0" applyProtection="0"/>
    <xf numFmtId="0" fontId="0" fillId="14"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0" fillId="2" borderId="0" applyNumberFormat="0" applyBorder="0" applyAlignment="0" applyProtection="0"/>
    <xf numFmtId="0" fontId="0" fillId="8" borderId="0" applyNumberFormat="0" applyBorder="0" applyAlignment="0" applyProtection="0"/>
    <xf numFmtId="0" fontId="28" fillId="3" borderId="0" applyNumberFormat="0" applyBorder="0" applyAlignment="0" applyProtection="0"/>
    <xf numFmtId="0" fontId="28" fillId="16"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0" fillId="6" borderId="0" applyNumberFormat="0" applyBorder="0" applyAlignment="0" applyProtection="0"/>
    <xf numFmtId="0" fontId="0" fillId="14" borderId="0" applyNumberFormat="0" applyBorder="0" applyAlignment="0" applyProtection="0"/>
    <xf numFmtId="0" fontId="28" fillId="14" borderId="0" applyNumberFormat="0" applyBorder="0" applyAlignment="0" applyProtection="0"/>
    <xf numFmtId="0" fontId="28" fillId="3" borderId="0" applyNumberFormat="0" applyBorder="0" applyAlignment="0" applyProtection="0"/>
    <xf numFmtId="0" fontId="28" fillId="19" borderId="0" applyNumberFormat="0" applyBorder="0" applyAlignment="0" applyProtection="0"/>
    <xf numFmtId="0" fontId="0" fillId="11" borderId="0" applyNumberFormat="0" applyBorder="0" applyAlignment="0" applyProtection="0"/>
    <xf numFmtId="0" fontId="29" fillId="0" borderId="0" applyProtection="0">
      <alignment/>
    </xf>
    <xf numFmtId="0" fontId="0" fillId="8" borderId="0" applyNumberFormat="0" applyBorder="0" applyAlignment="0" applyProtection="0"/>
    <xf numFmtId="0" fontId="0" fillId="11" borderId="0" applyNumberFormat="0" applyBorder="0" applyAlignment="0" applyProtection="0"/>
    <xf numFmtId="0" fontId="28" fillId="20" borderId="0" applyNumberFormat="0" applyBorder="0" applyAlignment="0" applyProtection="0"/>
    <xf numFmtId="0" fontId="0" fillId="0" borderId="0" applyProtection="0">
      <alignment/>
    </xf>
    <xf numFmtId="0" fontId="0" fillId="0" borderId="0">
      <alignment vertical="center"/>
      <protection/>
    </xf>
    <xf numFmtId="0" fontId="29" fillId="0" borderId="0" applyProtection="0">
      <alignment vertical="center"/>
    </xf>
    <xf numFmtId="0" fontId="0" fillId="0" borderId="0" applyProtection="0">
      <alignment/>
    </xf>
    <xf numFmtId="0" fontId="0" fillId="0" borderId="0" applyProtection="0">
      <alignment/>
    </xf>
    <xf numFmtId="0" fontId="0" fillId="0" borderId="0" applyProtection="0">
      <alignment/>
    </xf>
    <xf numFmtId="0" fontId="0" fillId="0" borderId="0">
      <alignment/>
      <protection/>
    </xf>
    <xf numFmtId="0" fontId="0" fillId="0" borderId="0">
      <alignment vertical="center"/>
      <protection/>
    </xf>
  </cellStyleXfs>
  <cellXfs count="52">
    <xf numFmtId="0" fontId="0" fillId="0" borderId="0" xfId="0" applyAlignment="1">
      <alignment vertical="center"/>
    </xf>
    <xf numFmtId="0" fontId="2" fillId="0" borderId="0" xfId="0" applyNumberFormat="1" applyFont="1" applyFill="1" applyBorder="1" applyAlignment="1">
      <alignment vertical="center"/>
    </xf>
    <xf numFmtId="0" fontId="3" fillId="0" borderId="0" xfId="0" applyNumberFormat="1" applyFont="1" applyFill="1" applyBorder="1" applyAlignment="1">
      <alignment horizontal="center" vertical="center"/>
    </xf>
    <xf numFmtId="0" fontId="0" fillId="0" borderId="0" xfId="0" applyFill="1" applyAlignment="1">
      <alignment vertical="center"/>
    </xf>
    <xf numFmtId="0" fontId="0" fillId="0" borderId="0" xfId="0" applyFill="1" applyAlignment="1">
      <alignment horizontal="center" vertical="center"/>
    </xf>
    <xf numFmtId="0" fontId="0" fillId="0" borderId="0" xfId="0" applyFill="1" applyAlignment="1">
      <alignment horizontal="center" vertical="center"/>
    </xf>
    <xf numFmtId="0" fontId="30" fillId="0" borderId="0" xfId="0" applyFont="1" applyAlignment="1">
      <alignment vertical="center"/>
    </xf>
    <xf numFmtId="0" fontId="5" fillId="0" borderId="0" xfId="75" applyNumberFormat="1" applyFont="1" applyFill="1" applyBorder="1" applyAlignment="1">
      <alignment horizontal="center" vertical="center" wrapText="1"/>
    </xf>
    <xf numFmtId="0" fontId="6" fillId="4" borderId="9" xfId="70" applyNumberFormat="1" applyFont="1" applyFill="1" applyBorder="1" applyAlignment="1">
      <alignment horizontal="center" vertical="center" wrapText="1"/>
    </xf>
    <xf numFmtId="0" fontId="4" fillId="4" borderId="10" xfId="70" applyNumberFormat="1" applyFont="1" applyFill="1" applyBorder="1" applyAlignment="1">
      <alignment horizontal="center" vertical="center" wrapText="1"/>
    </xf>
    <xf numFmtId="0" fontId="7" fillId="0" borderId="10" xfId="75" applyNumberFormat="1" applyFont="1" applyFill="1" applyBorder="1" applyAlignment="1">
      <alignment horizontal="center" vertical="center" wrapText="1"/>
    </xf>
    <xf numFmtId="0" fontId="6" fillId="4" borderId="11" xfId="70" applyNumberFormat="1" applyFont="1" applyFill="1" applyBorder="1" applyAlignment="1">
      <alignment horizontal="center" vertical="center" wrapText="1"/>
    </xf>
    <xf numFmtId="0" fontId="4" fillId="4" borderId="12" xfId="70" applyNumberFormat="1" applyFont="1" applyFill="1" applyBorder="1" applyAlignment="1">
      <alignment horizontal="center" vertical="center" wrapText="1"/>
    </xf>
    <xf numFmtId="0" fontId="4" fillId="4" borderId="13" xfId="70" applyNumberFormat="1" applyFont="1" applyFill="1" applyBorder="1" applyAlignment="1">
      <alignment horizontal="center" vertical="center" wrapText="1"/>
    </xf>
    <xf numFmtId="0" fontId="4" fillId="4" borderId="14" xfId="70" applyNumberFormat="1" applyFont="1" applyFill="1" applyBorder="1" applyAlignment="1">
      <alignment horizontal="center" vertical="center" wrapText="1"/>
    </xf>
    <xf numFmtId="0" fontId="8" fillId="0" borderId="10" xfId="70" applyNumberFormat="1" applyFont="1" applyFill="1" applyBorder="1" applyAlignment="1">
      <alignment horizontal="center" vertical="center" wrapText="1"/>
    </xf>
    <xf numFmtId="0" fontId="6" fillId="0" borderId="10" xfId="70" applyNumberFormat="1" applyFont="1" applyFill="1" applyBorder="1" applyAlignment="1">
      <alignment horizontal="center" vertical="center" wrapText="1"/>
    </xf>
    <xf numFmtId="0" fontId="0" fillId="0" borderId="10" xfId="70" applyNumberFormat="1" applyFont="1" applyFill="1" applyBorder="1" applyAlignment="1">
      <alignment horizontal="left" vertical="center" wrapText="1"/>
    </xf>
    <xf numFmtId="0" fontId="0" fillId="0" borderId="10" xfId="70" applyNumberFormat="1" applyFont="1" applyFill="1" applyBorder="1" applyAlignment="1">
      <alignment horizontal="center" vertical="center" wrapText="1"/>
    </xf>
    <xf numFmtId="0" fontId="6" fillId="0" borderId="9" xfId="70" applyNumberFormat="1" applyFont="1" applyFill="1" applyBorder="1" applyAlignment="1">
      <alignment vertical="center" wrapText="1"/>
    </xf>
    <xf numFmtId="0" fontId="2" fillId="0" borderId="10" xfId="70" applyNumberFormat="1" applyFont="1" applyFill="1" applyBorder="1" applyAlignment="1">
      <alignment horizontal="center" vertical="center" wrapText="1"/>
    </xf>
    <xf numFmtId="0" fontId="0" fillId="0" borderId="9" xfId="70" applyNumberFormat="1" applyFont="1" applyFill="1" applyBorder="1" applyAlignment="1">
      <alignment horizontal="center" vertical="center" wrapText="1"/>
    </xf>
    <xf numFmtId="0" fontId="4" fillId="0" borderId="10" xfId="70" applyNumberFormat="1" applyFont="1" applyFill="1" applyBorder="1" applyAlignment="1">
      <alignment horizontal="center" vertical="center" wrapText="1"/>
    </xf>
    <xf numFmtId="0" fontId="0" fillId="0" borderId="15" xfId="70" applyNumberFormat="1" applyFont="1" applyFill="1" applyBorder="1" applyAlignment="1">
      <alignment horizontal="center" vertical="center" wrapText="1"/>
    </xf>
    <xf numFmtId="31" fontId="0" fillId="0" borderId="10" xfId="0" applyNumberFormat="1" applyFont="1" applyFill="1" applyBorder="1" applyAlignment="1" applyProtection="1">
      <alignment horizontal="center" vertical="center" wrapText="1"/>
      <protection/>
    </xf>
    <xf numFmtId="0" fontId="0" fillId="0" borderId="10" xfId="0" applyFont="1" applyFill="1" applyBorder="1" applyAlignment="1" applyProtection="1">
      <alignment horizontal="center" vertical="center" wrapText="1"/>
      <protection/>
    </xf>
    <xf numFmtId="0" fontId="0" fillId="0" borderId="16" xfId="70" applyNumberFormat="1" applyFont="1" applyFill="1" applyBorder="1" applyAlignment="1">
      <alignment horizontal="center" vertical="center" wrapText="1"/>
    </xf>
    <xf numFmtId="0" fontId="0" fillId="0" borderId="17" xfId="70" applyNumberFormat="1" applyFont="1" applyFill="1" applyBorder="1" applyAlignment="1">
      <alignment vertical="center" wrapText="1"/>
    </xf>
    <xf numFmtId="0" fontId="0" fillId="0" borderId="10" xfId="0" applyFill="1" applyBorder="1" applyAlignment="1">
      <alignment vertical="center"/>
    </xf>
    <xf numFmtId="0" fontId="4" fillId="0" borderId="10" xfId="0" applyFont="1" applyFill="1" applyBorder="1" applyAlignment="1">
      <alignment horizontal="center" vertical="center"/>
    </xf>
    <xf numFmtId="0" fontId="4" fillId="0" borderId="10" xfId="0" applyFont="1" applyFill="1" applyBorder="1" applyAlignment="1">
      <alignment horizontal="center" vertical="center"/>
    </xf>
    <xf numFmtId="0" fontId="1" fillId="0" borderId="12" xfId="70" applyNumberFormat="1" applyFont="1" applyFill="1" applyBorder="1" applyAlignment="1">
      <alignment horizontal="center" vertical="center" wrapText="1"/>
    </xf>
    <xf numFmtId="0" fontId="1" fillId="0" borderId="13" xfId="70" applyNumberFormat="1" applyFont="1" applyFill="1" applyBorder="1" applyAlignment="1">
      <alignment horizontal="center" vertical="center" wrapText="1"/>
    </xf>
    <xf numFmtId="0" fontId="1" fillId="0" borderId="14" xfId="70" applyNumberFormat="1" applyFont="1" applyFill="1" applyBorder="1" applyAlignment="1">
      <alignment horizontal="center" vertical="center" wrapText="1"/>
    </xf>
    <xf numFmtId="0" fontId="0" fillId="0" borderId="10" xfId="0" applyFill="1" applyBorder="1" applyAlignment="1">
      <alignment horizontal="center" vertical="center"/>
    </xf>
    <xf numFmtId="0" fontId="0" fillId="0" borderId="10" xfId="0" applyFill="1" applyBorder="1" applyAlignment="1">
      <alignment horizontal="center" vertical="center"/>
    </xf>
    <xf numFmtId="0" fontId="0" fillId="0" borderId="12" xfId="0" applyFill="1" applyBorder="1" applyAlignment="1">
      <alignment horizontal="center" vertical="center"/>
    </xf>
    <xf numFmtId="0" fontId="0" fillId="0" borderId="13" xfId="0" applyFill="1" applyBorder="1" applyAlignment="1">
      <alignment horizontal="center" vertical="center"/>
    </xf>
    <xf numFmtId="0" fontId="0" fillId="0" borderId="14" xfId="0" applyFill="1" applyBorder="1" applyAlignment="1">
      <alignment horizontal="center" vertical="center"/>
    </xf>
    <xf numFmtId="0" fontId="0" fillId="0" borderId="12" xfId="0" applyFill="1" applyBorder="1" applyAlignment="1">
      <alignment horizontal="center" vertical="center"/>
    </xf>
    <xf numFmtId="0" fontId="0" fillId="0" borderId="13" xfId="0" applyFill="1" applyBorder="1" applyAlignment="1">
      <alignment horizontal="center" vertical="center"/>
    </xf>
    <xf numFmtId="0" fontId="0" fillId="0" borderId="14" xfId="0" applyFill="1" applyBorder="1" applyAlignment="1">
      <alignment horizontal="center" vertical="center"/>
    </xf>
    <xf numFmtId="0" fontId="0" fillId="0" borderId="12"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14" xfId="0" applyFill="1" applyBorder="1" applyAlignment="1">
      <alignment horizontal="center" vertical="center" wrapText="1"/>
    </xf>
    <xf numFmtId="0" fontId="9" fillId="0" borderId="0" xfId="75" applyNumberFormat="1" applyFont="1" applyFill="1" applyBorder="1" applyAlignment="1">
      <alignment horizontal="center" wrapText="1"/>
    </xf>
    <xf numFmtId="176" fontId="10" fillId="0" borderId="10" xfId="77" applyNumberFormat="1" applyFont="1" applyFill="1" applyBorder="1" applyAlignment="1" applyProtection="1">
      <alignment horizontal="center" vertical="center"/>
      <protection locked="0"/>
    </xf>
    <xf numFmtId="176" fontId="11" fillId="0" borderId="10" xfId="77" applyNumberFormat="1" applyFont="1" applyFill="1" applyBorder="1" applyAlignment="1" applyProtection="1">
      <alignment horizontal="center" vertical="center"/>
      <protection locked="0"/>
    </xf>
    <xf numFmtId="177" fontId="11" fillId="0" borderId="10" xfId="77" applyNumberFormat="1" applyFont="1" applyFill="1" applyBorder="1" applyAlignment="1" applyProtection="1">
      <alignment horizontal="center" vertical="center"/>
      <protection locked="0"/>
    </xf>
    <xf numFmtId="176" fontId="11" fillId="0" borderId="10" xfId="77" applyNumberFormat="1" applyFont="1" applyFill="1" applyBorder="1" applyAlignment="1" applyProtection="1">
      <alignment vertical="center"/>
      <protection locked="0"/>
    </xf>
    <xf numFmtId="176" fontId="10" fillId="0" borderId="10" xfId="77" applyNumberFormat="1" applyFont="1" applyFill="1" applyBorder="1" applyAlignment="1" applyProtection="1">
      <alignment vertical="center"/>
      <protection locked="0"/>
    </xf>
    <xf numFmtId="0" fontId="4" fillId="0" borderId="10" xfId="0" applyFont="1" applyFill="1" applyBorder="1" applyAlignment="1">
      <alignment vertical="center"/>
    </xf>
  </cellXfs>
  <cellStyles count="64">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60% - 着色 2" xfId="63"/>
    <cellStyle name="着色 1" xfId="64"/>
    <cellStyle name="20% - 着色 5" xfId="65"/>
    <cellStyle name="常规 8" xfId="66"/>
    <cellStyle name="40% - 着色 4" xfId="67"/>
    <cellStyle name="40% - 着色 5" xfId="68"/>
    <cellStyle name="着色 5" xfId="69"/>
    <cellStyle name="常规 2_2-1统计表_1" xfId="70"/>
    <cellStyle name="常规 2 2" xfId="71"/>
    <cellStyle name="常规 2 3" xfId="72"/>
    <cellStyle name="常规 14" xfId="73"/>
    <cellStyle name="常规 19" xfId="74"/>
    <cellStyle name="常规 2" xfId="75"/>
    <cellStyle name="常规 2_1" xfId="76"/>
    <cellStyle name="常规_Sheet1"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58"/>
  <sheetViews>
    <sheetView tabSelected="1" view="pageBreakPreview" zoomScaleSheetLayoutView="100" workbookViewId="0" topLeftCell="A1">
      <pane xSplit="5" ySplit="7" topLeftCell="F12" activePane="bottomRight" state="frozen"/>
      <selection pane="bottomRight" activeCell="A1" sqref="A1:I52"/>
    </sheetView>
  </sheetViews>
  <sheetFormatPr defaultColWidth="9.875" defaultRowHeight="13.5" customHeight="1"/>
  <cols>
    <col min="1" max="1" width="4.25390625" style="0" customWidth="1"/>
    <col min="2" max="2" width="14.75390625" style="0" customWidth="1"/>
    <col min="3" max="5" width="14.75390625" style="3" customWidth="1"/>
    <col min="6" max="6" width="19.00390625" style="4" customWidth="1"/>
    <col min="7" max="7" width="19.00390625" style="5" customWidth="1"/>
    <col min="8" max="8" width="19.00390625" style="4" customWidth="1"/>
    <col min="9" max="9" width="19.00390625" style="0" customWidth="1"/>
  </cols>
  <sheetData>
    <row r="1" ht="27" customHeight="1">
      <c r="A1" s="6" t="s">
        <v>0</v>
      </c>
    </row>
    <row r="2" spans="1:9" ht="30.75" customHeight="1">
      <c r="A2" s="7" t="s">
        <v>1</v>
      </c>
      <c r="B2" s="7"/>
      <c r="C2" s="7"/>
      <c r="D2" s="7"/>
      <c r="E2" s="7"/>
      <c r="F2" s="7"/>
      <c r="G2" s="7"/>
      <c r="H2" s="7"/>
      <c r="I2" s="7"/>
    </row>
    <row r="3" spans="1:9" ht="18.75" customHeight="1">
      <c r="A3" s="7"/>
      <c r="B3" s="7"/>
      <c r="C3" s="7"/>
      <c r="D3" s="7"/>
      <c r="E3" s="7"/>
      <c r="F3" s="7"/>
      <c r="G3" s="7"/>
      <c r="H3" s="7"/>
      <c r="I3" s="45" t="s">
        <v>2</v>
      </c>
    </row>
    <row r="4" spans="1:9" s="1" customFormat="1" ht="20.25" customHeight="1">
      <c r="A4" s="8" t="s">
        <v>3</v>
      </c>
      <c r="B4" s="9" t="s">
        <v>4</v>
      </c>
      <c r="C4" s="9"/>
      <c r="D4" s="9"/>
      <c r="E4" s="9"/>
      <c r="F4" s="10" t="s">
        <v>5</v>
      </c>
      <c r="G4" s="10"/>
      <c r="H4" s="10" t="s">
        <v>6</v>
      </c>
      <c r="I4" s="10"/>
    </row>
    <row r="5" spans="1:9" s="1" customFormat="1" ht="24.75" customHeight="1">
      <c r="A5" s="11"/>
      <c r="B5" s="9"/>
      <c r="C5" s="9"/>
      <c r="D5" s="9"/>
      <c r="E5" s="9"/>
      <c r="F5" s="10" t="s">
        <v>7</v>
      </c>
      <c r="G5" s="10" t="s">
        <v>8</v>
      </c>
      <c r="H5" s="10" t="s">
        <v>7</v>
      </c>
      <c r="I5" s="10" t="s">
        <v>8</v>
      </c>
    </row>
    <row r="6" spans="1:9" s="1" customFormat="1" ht="30.75" customHeight="1">
      <c r="A6" s="11"/>
      <c r="B6" s="12" t="s">
        <v>9</v>
      </c>
      <c r="C6" s="13"/>
      <c r="D6" s="13"/>
      <c r="E6" s="14"/>
      <c r="F6" s="10">
        <f>SUM(F7+F44+F48+F50)</f>
        <v>27141.699999999997</v>
      </c>
      <c r="G6" s="10">
        <f>SUM(G7+G44+G48+G50)</f>
        <v>38217.7</v>
      </c>
      <c r="H6" s="10">
        <f>SUM(H7+H44+H48+H50)</f>
        <v>23433.079999999994</v>
      </c>
      <c r="I6" s="10">
        <f>SUM(I7+I44+I48+I50)</f>
        <v>16277.68</v>
      </c>
    </row>
    <row r="7" spans="1:9" s="1" customFormat="1" ht="36" customHeight="1">
      <c r="A7" s="15" t="s">
        <v>10</v>
      </c>
      <c r="B7" s="15" t="s">
        <v>11</v>
      </c>
      <c r="C7" s="15"/>
      <c r="D7" s="15"/>
      <c r="E7" s="15"/>
      <c r="F7" s="15">
        <f>SUM(F8:F23)</f>
        <v>26700.699999999997</v>
      </c>
      <c r="G7" s="15">
        <f>SUM(G8:G23)</f>
        <v>29732.699999999997</v>
      </c>
      <c r="H7" s="15">
        <f>SUM(H8:H21)</f>
        <v>22992.079999999994</v>
      </c>
      <c r="I7" s="15">
        <f>SUM(I8:I21)</f>
        <v>11745.38</v>
      </c>
    </row>
    <row r="8" spans="1:9" s="1" customFormat="1" ht="36" customHeight="1">
      <c r="A8" s="16">
        <v>1</v>
      </c>
      <c r="B8" s="17" t="s">
        <v>12</v>
      </c>
      <c r="C8" s="17"/>
      <c r="D8" s="17"/>
      <c r="E8" s="17"/>
      <c r="F8" s="18">
        <v>13844</v>
      </c>
      <c r="G8" s="18">
        <v>15103</v>
      </c>
      <c r="H8" s="18">
        <v>10135.38</v>
      </c>
      <c r="I8" s="18">
        <v>9926.38</v>
      </c>
    </row>
    <row r="9" spans="1:9" s="2" customFormat="1" ht="36" customHeight="1">
      <c r="A9" s="16">
        <v>2</v>
      </c>
      <c r="B9" s="17" t="s">
        <v>13</v>
      </c>
      <c r="C9" s="17"/>
      <c r="D9" s="17"/>
      <c r="E9" s="17"/>
      <c r="F9" s="18">
        <v>7832</v>
      </c>
      <c r="G9" s="18">
        <v>7832</v>
      </c>
      <c r="H9" s="18">
        <v>7832</v>
      </c>
      <c r="I9" s="18"/>
    </row>
    <row r="10" spans="1:9" s="1" customFormat="1" ht="36" customHeight="1">
      <c r="A10" s="19">
        <v>3</v>
      </c>
      <c r="B10" s="17" t="s">
        <v>14</v>
      </c>
      <c r="C10" s="17"/>
      <c r="D10" s="17"/>
      <c r="E10" s="17"/>
      <c r="F10" s="18"/>
      <c r="G10" s="18"/>
      <c r="H10" s="18"/>
      <c r="I10" s="46"/>
    </row>
    <row r="11" spans="1:9" s="1" customFormat="1" ht="36" customHeight="1">
      <c r="A11" s="19">
        <v>4</v>
      </c>
      <c r="B11" s="17" t="s">
        <v>15</v>
      </c>
      <c r="C11" s="17"/>
      <c r="D11" s="17"/>
      <c r="E11" s="17"/>
      <c r="F11" s="18">
        <v>1269.1</v>
      </c>
      <c r="G11" s="18">
        <v>1269.1</v>
      </c>
      <c r="H11" s="18">
        <v>1269.1</v>
      </c>
      <c r="I11" s="47"/>
    </row>
    <row r="12" spans="1:9" s="1" customFormat="1" ht="36" customHeight="1">
      <c r="A12" s="16">
        <v>5</v>
      </c>
      <c r="B12" s="17" t="s">
        <v>16</v>
      </c>
      <c r="C12" s="17"/>
      <c r="D12" s="17"/>
      <c r="E12" s="17"/>
      <c r="F12" s="18"/>
      <c r="G12" s="18"/>
      <c r="H12" s="18"/>
      <c r="I12" s="46"/>
    </row>
    <row r="13" spans="1:9" s="1" customFormat="1" ht="36" customHeight="1">
      <c r="A13" s="16">
        <v>6</v>
      </c>
      <c r="B13" s="17" t="s">
        <v>17</v>
      </c>
      <c r="C13" s="17"/>
      <c r="D13" s="17"/>
      <c r="E13" s="17"/>
      <c r="F13" s="18">
        <v>46</v>
      </c>
      <c r="G13" s="18">
        <v>46</v>
      </c>
      <c r="H13" s="18">
        <v>46</v>
      </c>
      <c r="I13" s="18">
        <v>46</v>
      </c>
    </row>
    <row r="14" spans="1:9" s="1" customFormat="1" ht="36" customHeight="1">
      <c r="A14" s="16">
        <v>7</v>
      </c>
      <c r="B14" s="17" t="s">
        <v>18</v>
      </c>
      <c r="C14" s="17"/>
      <c r="D14" s="17"/>
      <c r="E14" s="17"/>
      <c r="F14" s="18">
        <v>3709.6</v>
      </c>
      <c r="G14" s="18">
        <v>3709.6</v>
      </c>
      <c r="H14" s="18">
        <v>3709.6</v>
      </c>
      <c r="I14" s="47"/>
    </row>
    <row r="15" spans="1:9" s="1" customFormat="1" ht="36" customHeight="1">
      <c r="A15" s="16">
        <v>8</v>
      </c>
      <c r="B15" s="17" t="s">
        <v>19</v>
      </c>
      <c r="C15" s="17"/>
      <c r="D15" s="17"/>
      <c r="E15" s="17"/>
      <c r="F15" s="18"/>
      <c r="G15" s="18"/>
      <c r="H15" s="18"/>
      <c r="I15" s="47"/>
    </row>
    <row r="16" spans="1:9" s="1" customFormat="1" ht="36" customHeight="1">
      <c r="A16" s="16">
        <v>9</v>
      </c>
      <c r="B16" s="17" t="s">
        <v>20</v>
      </c>
      <c r="C16" s="17"/>
      <c r="D16" s="17"/>
      <c r="E16" s="17"/>
      <c r="F16" s="18"/>
      <c r="G16" s="20">
        <v>1773</v>
      </c>
      <c r="H16" s="20"/>
      <c r="I16" s="48">
        <v>1773</v>
      </c>
    </row>
    <row r="17" spans="1:9" s="1" customFormat="1" ht="36" customHeight="1">
      <c r="A17" s="16">
        <v>10</v>
      </c>
      <c r="B17" s="17" t="s">
        <v>21</v>
      </c>
      <c r="C17" s="17"/>
      <c r="D17" s="17"/>
      <c r="E17" s="17"/>
      <c r="F17" s="18"/>
      <c r="G17" s="18"/>
      <c r="H17" s="18"/>
      <c r="I17" s="49"/>
    </row>
    <row r="18" spans="1:9" s="1" customFormat="1" ht="36" customHeight="1">
      <c r="A18" s="16">
        <v>11</v>
      </c>
      <c r="B18" s="17" t="s">
        <v>22</v>
      </c>
      <c r="C18" s="17"/>
      <c r="D18" s="17"/>
      <c r="E18" s="17"/>
      <c r="F18" s="18"/>
      <c r="G18" s="18"/>
      <c r="H18" s="18"/>
      <c r="I18" s="49"/>
    </row>
    <row r="19" spans="1:9" s="1" customFormat="1" ht="36" customHeight="1">
      <c r="A19" s="16">
        <v>12</v>
      </c>
      <c r="B19" s="17" t="s">
        <v>23</v>
      </c>
      <c r="C19" s="17"/>
      <c r="D19" s="17"/>
      <c r="E19" s="17"/>
      <c r="F19" s="18"/>
      <c r="G19" s="18"/>
      <c r="H19" s="18"/>
      <c r="I19" s="49"/>
    </row>
    <row r="20" spans="1:9" s="1" customFormat="1" ht="36" customHeight="1">
      <c r="A20" s="16">
        <v>13</v>
      </c>
      <c r="B20" s="17" t="s">
        <v>24</v>
      </c>
      <c r="C20" s="17"/>
      <c r="D20" s="17"/>
      <c r="E20" s="17"/>
      <c r="F20" s="18"/>
      <c r="G20" s="18"/>
      <c r="H20" s="18"/>
      <c r="I20" s="49"/>
    </row>
    <row r="21" spans="1:9" s="1" customFormat="1" ht="36" customHeight="1">
      <c r="A21" s="16">
        <v>14</v>
      </c>
      <c r="B21" s="17" t="s">
        <v>25</v>
      </c>
      <c r="C21" s="17"/>
      <c r="D21" s="17"/>
      <c r="E21" s="17"/>
      <c r="F21" s="18"/>
      <c r="G21" s="18"/>
      <c r="H21" s="18"/>
      <c r="I21" s="49"/>
    </row>
    <row r="22" spans="1:9" s="1" customFormat="1" ht="36" customHeight="1">
      <c r="A22" s="16">
        <v>15</v>
      </c>
      <c r="B22" s="17" t="s">
        <v>26</v>
      </c>
      <c r="C22" s="17"/>
      <c r="D22" s="17"/>
      <c r="E22" s="17"/>
      <c r="F22" s="18"/>
      <c r="G22" s="18"/>
      <c r="H22" s="18"/>
      <c r="I22" s="49"/>
    </row>
    <row r="23" spans="1:9" s="1" customFormat="1" ht="36" customHeight="1">
      <c r="A23" s="16">
        <v>16</v>
      </c>
      <c r="B23" s="17" t="s">
        <v>27</v>
      </c>
      <c r="C23" s="17"/>
      <c r="D23" s="17"/>
      <c r="E23" s="17"/>
      <c r="F23" s="18"/>
      <c r="G23" s="18"/>
      <c r="H23" s="18"/>
      <c r="I23" s="49"/>
    </row>
    <row r="24" spans="1:9" s="1" customFormat="1" ht="31.5" customHeight="1">
      <c r="A24" s="16">
        <v>17</v>
      </c>
      <c r="B24" s="21" t="s">
        <v>28</v>
      </c>
      <c r="C24" s="22" t="s">
        <v>29</v>
      </c>
      <c r="D24" s="22"/>
      <c r="E24" s="22"/>
      <c r="F24" s="22"/>
      <c r="G24" s="22"/>
      <c r="H24" s="22"/>
      <c r="I24" s="50"/>
    </row>
    <row r="25" spans="1:9" s="1" customFormat="1" ht="31.5" customHeight="1">
      <c r="A25" s="16"/>
      <c r="B25" s="23"/>
      <c r="C25" s="24" t="s">
        <v>30</v>
      </c>
      <c r="D25" s="24"/>
      <c r="E25" s="24"/>
      <c r="F25" s="24"/>
      <c r="G25" s="24"/>
      <c r="H25" s="24"/>
      <c r="I25" s="49"/>
    </row>
    <row r="26" spans="1:9" s="1" customFormat="1" ht="31.5" customHeight="1">
      <c r="A26" s="16"/>
      <c r="B26" s="23"/>
      <c r="C26" s="24" t="s">
        <v>31</v>
      </c>
      <c r="D26" s="24"/>
      <c r="E26" s="24"/>
      <c r="F26" s="24"/>
      <c r="G26" s="24"/>
      <c r="H26" s="24"/>
      <c r="I26" s="49"/>
    </row>
    <row r="27" spans="1:9" s="1" customFormat="1" ht="31.5" customHeight="1">
      <c r="A27" s="16"/>
      <c r="B27" s="23"/>
      <c r="C27" s="25" t="s">
        <v>32</v>
      </c>
      <c r="D27" s="25"/>
      <c r="E27" s="25"/>
      <c r="F27" s="25"/>
      <c r="G27" s="25"/>
      <c r="H27" s="25"/>
      <c r="I27" s="49"/>
    </row>
    <row r="28" spans="1:9" s="3" customFormat="1" ht="31.5" customHeight="1">
      <c r="A28" s="16"/>
      <c r="B28" s="23"/>
      <c r="C28" s="25" t="s">
        <v>33</v>
      </c>
      <c r="D28" s="25"/>
      <c r="E28" s="25"/>
      <c r="F28" s="25"/>
      <c r="G28" s="25"/>
      <c r="H28" s="25"/>
      <c r="I28" s="49"/>
    </row>
    <row r="29" spans="1:9" s="3" customFormat="1" ht="31.5" customHeight="1">
      <c r="A29" s="16"/>
      <c r="B29" s="23"/>
      <c r="C29" s="25" t="s">
        <v>34</v>
      </c>
      <c r="D29" s="25"/>
      <c r="E29" s="25"/>
      <c r="F29" s="25"/>
      <c r="G29" s="25"/>
      <c r="H29" s="25"/>
      <c r="I29" s="49"/>
    </row>
    <row r="30" spans="1:9" s="3" customFormat="1" ht="31.5" customHeight="1">
      <c r="A30" s="16"/>
      <c r="B30" s="23"/>
      <c r="C30" s="24" t="s">
        <v>35</v>
      </c>
      <c r="D30" s="24"/>
      <c r="E30" s="24"/>
      <c r="F30" s="24"/>
      <c r="G30" s="24"/>
      <c r="H30" s="24"/>
      <c r="I30" s="49"/>
    </row>
    <row r="31" spans="1:9" s="3" customFormat="1" ht="31.5" customHeight="1">
      <c r="A31" s="16"/>
      <c r="B31" s="23"/>
      <c r="C31" s="24" t="s">
        <v>36</v>
      </c>
      <c r="D31" s="24"/>
      <c r="E31" s="24"/>
      <c r="F31" s="24"/>
      <c r="G31" s="24"/>
      <c r="H31" s="24"/>
      <c r="I31" s="49"/>
    </row>
    <row r="32" spans="1:9" s="3" customFormat="1" ht="31.5" customHeight="1">
      <c r="A32" s="16"/>
      <c r="B32" s="23"/>
      <c r="C32" s="24" t="s">
        <v>37</v>
      </c>
      <c r="D32" s="24"/>
      <c r="E32" s="24"/>
      <c r="F32" s="24"/>
      <c r="G32" s="24"/>
      <c r="H32" s="24"/>
      <c r="I32" s="49"/>
    </row>
    <row r="33" spans="1:9" s="3" customFormat="1" ht="31.5" customHeight="1">
      <c r="A33" s="16"/>
      <c r="B33" s="23"/>
      <c r="C33" s="24" t="s">
        <v>38</v>
      </c>
      <c r="D33" s="24"/>
      <c r="E33" s="24"/>
      <c r="F33" s="24"/>
      <c r="G33" s="24"/>
      <c r="H33" s="24"/>
      <c r="I33" s="49"/>
    </row>
    <row r="34" spans="1:9" s="3" customFormat="1" ht="31.5" customHeight="1">
      <c r="A34" s="16"/>
      <c r="B34" s="23"/>
      <c r="C34" s="24" t="s">
        <v>39</v>
      </c>
      <c r="D34" s="24"/>
      <c r="E34" s="24"/>
      <c r="F34" s="24"/>
      <c r="G34" s="24"/>
      <c r="H34" s="24"/>
      <c r="I34" s="49"/>
    </row>
    <row r="35" spans="1:9" s="3" customFormat="1" ht="31.5" customHeight="1">
      <c r="A35" s="16"/>
      <c r="B35" s="23"/>
      <c r="C35" s="24" t="s">
        <v>40</v>
      </c>
      <c r="D35" s="24"/>
      <c r="E35" s="24"/>
      <c r="F35" s="24"/>
      <c r="G35" s="24"/>
      <c r="H35" s="24"/>
      <c r="I35" s="49"/>
    </row>
    <row r="36" spans="1:9" s="3" customFormat="1" ht="31.5" customHeight="1">
      <c r="A36" s="16"/>
      <c r="B36" s="23"/>
      <c r="C36" s="24" t="s">
        <v>41</v>
      </c>
      <c r="D36" s="24"/>
      <c r="E36" s="24"/>
      <c r="F36" s="24"/>
      <c r="G36" s="24"/>
      <c r="H36" s="24"/>
      <c r="I36" s="49"/>
    </row>
    <row r="37" spans="1:9" s="3" customFormat="1" ht="31.5" customHeight="1">
      <c r="A37" s="16"/>
      <c r="B37" s="23"/>
      <c r="C37" s="24" t="s">
        <v>42</v>
      </c>
      <c r="D37" s="24"/>
      <c r="E37" s="24"/>
      <c r="F37" s="24"/>
      <c r="G37" s="24"/>
      <c r="H37" s="24"/>
      <c r="I37" s="49"/>
    </row>
    <row r="38" spans="1:9" s="3" customFormat="1" ht="31.5" customHeight="1">
      <c r="A38" s="16"/>
      <c r="B38" s="23"/>
      <c r="C38" s="25" t="s">
        <v>43</v>
      </c>
      <c r="D38" s="25"/>
      <c r="E38" s="25"/>
      <c r="F38" s="25"/>
      <c r="G38" s="25"/>
      <c r="H38" s="25"/>
      <c r="I38" s="49"/>
    </row>
    <row r="39" spans="1:9" s="3" customFormat="1" ht="31.5" customHeight="1">
      <c r="A39" s="16"/>
      <c r="B39" s="23"/>
      <c r="C39" s="25" t="s">
        <v>44</v>
      </c>
      <c r="D39" s="25"/>
      <c r="E39" s="25"/>
      <c r="F39" s="25"/>
      <c r="G39" s="25"/>
      <c r="H39" s="25"/>
      <c r="I39" s="49"/>
    </row>
    <row r="40" spans="1:9" s="3" customFormat="1" ht="31.5" customHeight="1">
      <c r="A40" s="16"/>
      <c r="B40" s="23"/>
      <c r="C40" s="25" t="s">
        <v>45</v>
      </c>
      <c r="D40" s="25"/>
      <c r="E40" s="25"/>
      <c r="F40" s="25"/>
      <c r="G40" s="25"/>
      <c r="H40" s="25"/>
      <c r="I40" s="49"/>
    </row>
    <row r="41" spans="1:9" s="3" customFormat="1" ht="31.5" customHeight="1">
      <c r="A41" s="16"/>
      <c r="B41" s="23"/>
      <c r="C41" s="25" t="s">
        <v>46</v>
      </c>
      <c r="D41" s="25"/>
      <c r="E41" s="25"/>
      <c r="F41" s="25"/>
      <c r="G41" s="25"/>
      <c r="H41" s="25"/>
      <c r="I41" s="49"/>
    </row>
    <row r="42" spans="1:9" s="3" customFormat="1" ht="31.5" customHeight="1">
      <c r="A42" s="16"/>
      <c r="B42" s="26"/>
      <c r="C42" s="25" t="s">
        <v>47</v>
      </c>
      <c r="D42" s="25"/>
      <c r="E42" s="25"/>
      <c r="F42" s="25"/>
      <c r="G42" s="25"/>
      <c r="H42" s="25"/>
      <c r="I42" s="49"/>
    </row>
    <row r="43" spans="1:9" s="3" customFormat="1" ht="31.5" customHeight="1">
      <c r="A43" s="16"/>
      <c r="B43" s="27"/>
      <c r="C43" s="25" t="s">
        <v>48</v>
      </c>
      <c r="D43" s="25"/>
      <c r="E43" s="25"/>
      <c r="F43" s="25"/>
      <c r="G43" s="25"/>
      <c r="H43" s="25"/>
      <c r="I43" s="49"/>
    </row>
    <row r="44" spans="1:9" s="3" customFormat="1" ht="31.5" customHeight="1">
      <c r="A44" s="28" t="s">
        <v>49</v>
      </c>
      <c r="B44" s="15" t="s">
        <v>50</v>
      </c>
      <c r="C44" s="15"/>
      <c r="D44" s="15"/>
      <c r="E44" s="15"/>
      <c r="F44" s="29">
        <f>SUM(F45:F46)</f>
        <v>441</v>
      </c>
      <c r="G44" s="30">
        <f>SUM(G45:G47)</f>
        <v>8485</v>
      </c>
      <c r="H44" s="30">
        <f>SUM(H45:H47)</f>
        <v>441</v>
      </c>
      <c r="I44" s="30">
        <f>SUM(I45:I47)</f>
        <v>4532.3</v>
      </c>
    </row>
    <row r="45" spans="1:9" s="3" customFormat="1" ht="31.5" customHeight="1">
      <c r="A45" s="28"/>
      <c r="B45" s="31" t="s">
        <v>51</v>
      </c>
      <c r="C45" s="32"/>
      <c r="D45" s="32"/>
      <c r="E45" s="33"/>
      <c r="F45" s="34"/>
      <c r="G45" s="35">
        <v>5244</v>
      </c>
      <c r="H45" s="34"/>
      <c r="I45" s="35">
        <v>3132.3</v>
      </c>
    </row>
    <row r="46" spans="1:9" s="3" customFormat="1" ht="31.5" customHeight="1">
      <c r="A46" s="28"/>
      <c r="B46" s="36" t="s">
        <v>13</v>
      </c>
      <c r="C46" s="37"/>
      <c r="D46" s="37"/>
      <c r="E46" s="38"/>
      <c r="F46" s="34">
        <v>441</v>
      </c>
      <c r="G46" s="35">
        <v>441</v>
      </c>
      <c r="H46" s="34">
        <v>441</v>
      </c>
      <c r="I46" s="35"/>
    </row>
    <row r="47" spans="1:9" s="3" customFormat="1" ht="31.5" customHeight="1">
      <c r="A47" s="28"/>
      <c r="B47" s="39" t="s">
        <v>52</v>
      </c>
      <c r="C47" s="40"/>
      <c r="D47" s="40"/>
      <c r="E47" s="41"/>
      <c r="F47" s="34"/>
      <c r="G47" s="35">
        <v>2800</v>
      </c>
      <c r="H47" s="34"/>
      <c r="I47" s="35">
        <v>1400</v>
      </c>
    </row>
    <row r="48" spans="1:9" s="3" customFormat="1" ht="31.5" customHeight="1">
      <c r="A48" s="28" t="s">
        <v>53</v>
      </c>
      <c r="B48" s="15" t="s">
        <v>54</v>
      </c>
      <c r="C48" s="15"/>
      <c r="D48" s="15"/>
      <c r="E48" s="15"/>
      <c r="F48" s="29">
        <f>SUM(F49)</f>
        <v>0</v>
      </c>
      <c r="G48" s="30"/>
      <c r="H48" s="29">
        <f>SUM(H49)</f>
        <v>0</v>
      </c>
      <c r="I48" s="51"/>
    </row>
    <row r="49" spans="1:9" s="3" customFormat="1" ht="31.5" customHeight="1">
      <c r="A49" s="28"/>
      <c r="B49" s="36" t="s">
        <v>55</v>
      </c>
      <c r="C49" s="37"/>
      <c r="D49" s="37"/>
      <c r="E49" s="38"/>
      <c r="F49" s="34"/>
      <c r="G49" s="35"/>
      <c r="H49" s="34"/>
      <c r="I49" s="28"/>
    </row>
    <row r="50" spans="1:9" s="3" customFormat="1" ht="31.5" customHeight="1">
      <c r="A50" s="28" t="s">
        <v>56</v>
      </c>
      <c r="B50" s="15" t="s">
        <v>57</v>
      </c>
      <c r="C50" s="15"/>
      <c r="D50" s="15"/>
      <c r="E50" s="15"/>
      <c r="F50" s="29">
        <f>SUM(F51:F52)</f>
        <v>0</v>
      </c>
      <c r="G50" s="30"/>
      <c r="H50" s="29">
        <f>SUM(H51:H52)</f>
        <v>0</v>
      </c>
      <c r="I50" s="28"/>
    </row>
    <row r="51" spans="1:9" s="3" customFormat="1" ht="31.5" customHeight="1">
      <c r="A51" s="28"/>
      <c r="B51" s="36" t="s">
        <v>58</v>
      </c>
      <c r="C51" s="37"/>
      <c r="D51" s="37"/>
      <c r="E51" s="38"/>
      <c r="F51" s="34"/>
      <c r="G51" s="35"/>
      <c r="H51" s="34"/>
      <c r="I51" s="28"/>
    </row>
    <row r="52" spans="1:9" s="3" customFormat="1" ht="31.5" customHeight="1">
      <c r="A52" s="28"/>
      <c r="B52" s="42" t="s">
        <v>20</v>
      </c>
      <c r="C52" s="43"/>
      <c r="D52" s="43"/>
      <c r="E52" s="44"/>
      <c r="F52" s="34"/>
      <c r="G52" s="35"/>
      <c r="H52" s="34"/>
      <c r="I52" s="28"/>
    </row>
    <row r="53" spans="6:8" s="3" customFormat="1" ht="31.5" customHeight="1">
      <c r="F53" s="4"/>
      <c r="G53" s="5"/>
      <c r="H53" s="4"/>
    </row>
    <row r="54" spans="6:8" s="3" customFormat="1" ht="31.5" customHeight="1">
      <c r="F54" s="4"/>
      <c r="G54" s="5"/>
      <c r="H54" s="4"/>
    </row>
    <row r="55" spans="6:8" s="3" customFormat="1" ht="31.5" customHeight="1">
      <c r="F55" s="4"/>
      <c r="G55" s="5"/>
      <c r="H55" s="4"/>
    </row>
    <row r="56" spans="6:8" s="3" customFormat="1" ht="31.5" customHeight="1">
      <c r="F56" s="4"/>
      <c r="G56" s="5"/>
      <c r="H56" s="4"/>
    </row>
    <row r="57" spans="6:8" s="3" customFormat="1" ht="31.5" customHeight="1">
      <c r="F57" s="4"/>
      <c r="G57" s="5"/>
      <c r="H57" s="4"/>
    </row>
    <row r="58" spans="6:8" s="3" customFormat="1" ht="31.5" customHeight="1">
      <c r="F58" s="4"/>
      <c r="G58" s="5"/>
      <c r="H58" s="4"/>
    </row>
    <row r="59" ht="31.5" customHeight="1"/>
    <row r="60" ht="31.5" customHeight="1"/>
    <row r="61" ht="31.5" customHeight="1"/>
    <row r="62" ht="31.5" customHeight="1"/>
    <row r="63" ht="31.5" customHeight="1"/>
    <row r="64" ht="31.5" customHeight="1"/>
    <row r="65" ht="31.5" customHeight="1"/>
    <row r="66" ht="31.5" customHeight="1"/>
    <row r="67" ht="31.5" customHeight="1"/>
    <row r="68" ht="31.5" customHeight="1"/>
    <row r="69" ht="31.5" customHeight="1"/>
    <row r="70" ht="31.5" customHeight="1"/>
    <row r="71" ht="31.5" customHeight="1"/>
    <row r="72" ht="31.5" customHeight="1"/>
    <row r="73" ht="31.5" customHeight="1"/>
    <row r="74" ht="31.5" customHeight="1"/>
    <row r="75" ht="31.5" customHeight="1"/>
    <row r="76" ht="31.5" customHeight="1"/>
    <row r="77" ht="31.5" customHeight="1"/>
    <row r="78" ht="31.5" customHeight="1"/>
    <row r="79" ht="31.5" customHeight="1"/>
    <row r="80" ht="31.5" customHeight="1"/>
    <row r="81" ht="31.5" customHeight="1"/>
    <row r="82" ht="31.5" customHeight="1"/>
  </sheetData>
  <sheetProtection/>
  <mergeCells count="54">
    <mergeCell ref="A2:I2"/>
    <mergeCell ref="F4:G4"/>
    <mergeCell ref="H4:I4"/>
    <mergeCell ref="B6:E6"/>
    <mergeCell ref="B7:E7"/>
    <mergeCell ref="B8:E8"/>
    <mergeCell ref="B9:E9"/>
    <mergeCell ref="B10:E10"/>
    <mergeCell ref="B11:E11"/>
    <mergeCell ref="B12:E12"/>
    <mergeCell ref="B13:E13"/>
    <mergeCell ref="B14:E14"/>
    <mergeCell ref="B15:E15"/>
    <mergeCell ref="B16:E16"/>
    <mergeCell ref="B17:E17"/>
    <mergeCell ref="B18:E18"/>
    <mergeCell ref="B19:E19"/>
    <mergeCell ref="B20:E20"/>
    <mergeCell ref="B21:E21"/>
    <mergeCell ref="B22:E22"/>
    <mergeCell ref="B23:E23"/>
    <mergeCell ref="C24:E24"/>
    <mergeCell ref="C25:E25"/>
    <mergeCell ref="C26:E26"/>
    <mergeCell ref="C27:E27"/>
    <mergeCell ref="C28:E28"/>
    <mergeCell ref="C29:E29"/>
    <mergeCell ref="C30:E30"/>
    <mergeCell ref="C31:E31"/>
    <mergeCell ref="C32:E32"/>
    <mergeCell ref="C33:E33"/>
    <mergeCell ref="C34:E34"/>
    <mergeCell ref="C35:E35"/>
    <mergeCell ref="C36:E36"/>
    <mergeCell ref="C37:E37"/>
    <mergeCell ref="C38:E38"/>
    <mergeCell ref="C39:E39"/>
    <mergeCell ref="C40:E40"/>
    <mergeCell ref="C41:E41"/>
    <mergeCell ref="C42:E42"/>
    <mergeCell ref="C43:E43"/>
    <mergeCell ref="B44:E44"/>
    <mergeCell ref="B45:E45"/>
    <mergeCell ref="B46:E46"/>
    <mergeCell ref="B47:E47"/>
    <mergeCell ref="B48:E48"/>
    <mergeCell ref="B49:E49"/>
    <mergeCell ref="B50:E50"/>
    <mergeCell ref="B51:E51"/>
    <mergeCell ref="B52:E52"/>
    <mergeCell ref="A4:A5"/>
    <mergeCell ref="A24:A43"/>
    <mergeCell ref="B24:B42"/>
    <mergeCell ref="B4:E5"/>
  </mergeCells>
  <printOptions horizontalCentered="1"/>
  <pageMargins left="0.275" right="0.19652777777777777" top="0.4326388888888889" bottom="0.18055555555555555" header="0.3145833333333333" footer="0.16875"/>
  <pageSetup fitToWidth="0" horizontalDpi="300" verticalDpi="300" orientation="landscape" paperSize="8"/>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以梦为马莫负韶华</cp:lastModifiedBy>
  <cp:lastPrinted>2021-09-01T01:59:09Z</cp:lastPrinted>
  <dcterms:created xsi:type="dcterms:W3CDTF">2016-07-11T03:13:28Z</dcterms:created>
  <dcterms:modified xsi:type="dcterms:W3CDTF">2023-11-23T10:58:54Z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0B8ED532022348E98C8F3EDAC15EBE62_12</vt:lpwstr>
  </property>
</Properties>
</file>