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  <sheet name="Sheet2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<sst xmlns="http://schemas.openxmlformats.org/spreadsheetml/2006/main" count="551" uniqueCount="210">
  <si>
    <t>附件3</t>
  </si>
  <si>
    <r>
      <rPr>
        <b/>
        <u/>
        <sz val="36"/>
        <color theme="1"/>
        <rFont val="方正小标宋简体"/>
        <charset val="134"/>
      </rPr>
      <t>泽库县</t>
    </r>
    <r>
      <rPr>
        <b/>
        <sz val="36"/>
        <color theme="1"/>
        <rFont val="方正小标宋简体"/>
        <charset val="134"/>
      </rPr>
      <t>山区河道“四个责任人”名单表</t>
    </r>
  </si>
  <si>
    <t>序号</t>
  </si>
  <si>
    <t>河流名称（必填）</t>
  </si>
  <si>
    <t>山区河道所在县的名称（必填）</t>
  </si>
  <si>
    <t>山区河道所在县的12位行政区划代码（必填）</t>
  </si>
  <si>
    <t>责任人类型（必填）</t>
  </si>
  <si>
    <t>责任人所在行政区名称（必填）</t>
  </si>
  <si>
    <t>责任人所在行政区层级（必填）</t>
  </si>
  <si>
    <t>责任人姓名（必填）</t>
  </si>
  <si>
    <t>责任人单位（必填）</t>
  </si>
  <si>
    <t>责任人职务（必填）</t>
  </si>
  <si>
    <t>联系方式（必填）</t>
  </si>
  <si>
    <t>备注</t>
  </si>
  <si>
    <t>夏德日河</t>
  </si>
  <si>
    <t>泽库县</t>
  </si>
  <si>
    <t>河长责任人</t>
  </si>
  <si>
    <t>县</t>
  </si>
  <si>
    <t>夏吾扎西</t>
  </si>
  <si>
    <t>泽库县人民政府</t>
  </si>
  <si>
    <t>泽库县人大常委会主任</t>
  </si>
  <si>
    <t>13639739509</t>
  </si>
  <si>
    <t>因人员有调动，责任人需随时变动</t>
  </si>
  <si>
    <t>乡</t>
  </si>
  <si>
    <t>才让南加</t>
  </si>
  <si>
    <t>泽曲镇人民政府</t>
  </si>
  <si>
    <t>副镇长</t>
  </si>
  <si>
    <t>18397199900</t>
  </si>
  <si>
    <t>村</t>
  </si>
  <si>
    <t>华杰布加</t>
  </si>
  <si>
    <t>夸日龙村民委员会</t>
  </si>
  <si>
    <t>夸日龙村支部书记</t>
  </si>
  <si>
    <t>18935635832</t>
  </si>
  <si>
    <t>防汛抗洪人民政府行政首长责任人</t>
  </si>
  <si>
    <t>主管部门责任人</t>
  </si>
  <si>
    <t>更尕</t>
  </si>
  <si>
    <t>泽库县农牧水利和科技局</t>
  </si>
  <si>
    <t>副局长</t>
  </si>
  <si>
    <t>18097138881</t>
  </si>
  <si>
    <t>巡查管护责任人</t>
  </si>
  <si>
    <t>苏哈龙洼</t>
  </si>
  <si>
    <t>才多</t>
  </si>
  <si>
    <t>泽库县县委常委统战部部长</t>
  </si>
  <si>
    <t>13897039828</t>
  </si>
  <si>
    <t>李本扎西</t>
  </si>
  <si>
    <t>宁秀镇人民政府</t>
  </si>
  <si>
    <t>15597336715</t>
  </si>
  <si>
    <t>才旦加</t>
  </si>
  <si>
    <t>尕强村民委员会</t>
  </si>
  <si>
    <t>尕强村支部书记</t>
  </si>
  <si>
    <t>15597530300</t>
  </si>
  <si>
    <t>彻尤柯曲</t>
  </si>
  <si>
    <t>先羊加</t>
  </si>
  <si>
    <t>多禾茂乡人民政府</t>
  </si>
  <si>
    <t>副乡长</t>
  </si>
  <si>
    <t>17797335222</t>
  </si>
  <si>
    <t>斗合罗</t>
  </si>
  <si>
    <t>达格日村民委员会</t>
  </si>
  <si>
    <t>达格日村支部书记</t>
  </si>
  <si>
    <t>15009734045</t>
  </si>
  <si>
    <t>角乎曲</t>
  </si>
  <si>
    <t>冶勇</t>
  </si>
  <si>
    <t>泽库县县委常委组织部部长</t>
  </si>
  <si>
    <t>13909730034</t>
  </si>
  <si>
    <t>格日才让</t>
  </si>
  <si>
    <t>恰科日乡人民政府</t>
  </si>
  <si>
    <t>18397177775</t>
  </si>
  <si>
    <t>多杰加</t>
  </si>
  <si>
    <t>角乎日村民委员会</t>
  </si>
  <si>
    <t>角乎日村支部书记</t>
  </si>
  <si>
    <t>15352938666</t>
  </si>
  <si>
    <t>加羊龙洼</t>
  </si>
  <si>
    <t>李银刚</t>
  </si>
  <si>
    <t>泽库县武装部政委</t>
  </si>
  <si>
    <t>15109772909</t>
  </si>
  <si>
    <t>夏吾旦正</t>
  </si>
  <si>
    <t>王家乡人民政府</t>
  </si>
  <si>
    <t>15609730508</t>
  </si>
  <si>
    <t>宽太加</t>
  </si>
  <si>
    <t>团结村村民委员会</t>
  </si>
  <si>
    <t>团结村支部书记</t>
  </si>
  <si>
    <t>13309745198</t>
  </si>
  <si>
    <t>哈达河</t>
  </si>
  <si>
    <t>马斌</t>
  </si>
  <si>
    <t>泽库县副县长</t>
  </si>
  <si>
    <t>15110944369</t>
  </si>
  <si>
    <t>薛向顺</t>
  </si>
  <si>
    <t>和日镇人民政府</t>
  </si>
  <si>
    <t>镇长</t>
  </si>
  <si>
    <t>15897036355</t>
  </si>
  <si>
    <t>仁青泠智</t>
  </si>
  <si>
    <t>夏拉村村民委员会</t>
  </si>
  <si>
    <t>夏拉村支部书记</t>
  </si>
  <si>
    <t>15500719987</t>
  </si>
  <si>
    <t>羊玛日曲</t>
  </si>
  <si>
    <t>赛切乎加</t>
  </si>
  <si>
    <t>夏德日村村民委员会</t>
  </si>
  <si>
    <t>夏德日村支部书记</t>
  </si>
  <si>
    <t>18194708138</t>
  </si>
  <si>
    <t>老芷河</t>
  </si>
  <si>
    <t>扎西才让</t>
  </si>
  <si>
    <t>麦秀镇人民政府</t>
  </si>
  <si>
    <t>13619731558</t>
  </si>
  <si>
    <t>久美三智</t>
  </si>
  <si>
    <t>龙藏村村民委员会</t>
  </si>
  <si>
    <t>龙藏村支部书记</t>
  </si>
  <si>
    <t>18297286883</t>
  </si>
  <si>
    <t>行政区划</t>
  </si>
  <si>
    <t>行政区划代码</t>
  </si>
  <si>
    <t>西宁市</t>
  </si>
  <si>
    <t>630100000000</t>
  </si>
  <si>
    <t>城东区</t>
  </si>
  <si>
    <t>630102000000</t>
  </si>
  <si>
    <t>城中区</t>
  </si>
  <si>
    <t>630103000000</t>
  </si>
  <si>
    <t>城西区</t>
  </si>
  <si>
    <t>630104000000</t>
  </si>
  <si>
    <t>城北区</t>
  </si>
  <si>
    <t>630105000000</t>
  </si>
  <si>
    <t>湟中区</t>
  </si>
  <si>
    <t>630106000000</t>
  </si>
  <si>
    <t>大通回族土族自治县</t>
  </si>
  <si>
    <t>630121000000</t>
  </si>
  <si>
    <t>湟源县</t>
  </si>
  <si>
    <t>630123000000</t>
  </si>
  <si>
    <t>海东市</t>
  </si>
  <si>
    <t>630200000000</t>
  </si>
  <si>
    <t>乐都区</t>
  </si>
  <si>
    <t>630202000000</t>
  </si>
  <si>
    <t>平安区</t>
  </si>
  <si>
    <t>630203000000</t>
  </si>
  <si>
    <t>民和回族土族自治县</t>
  </si>
  <si>
    <t>630222000000</t>
  </si>
  <si>
    <t>互助土族自治县</t>
  </si>
  <si>
    <t>630223000000</t>
  </si>
  <si>
    <t>化隆回族自治县</t>
  </si>
  <si>
    <t>630224000000</t>
  </si>
  <si>
    <t>循化撒拉族自治县</t>
  </si>
  <si>
    <t>630225000000</t>
  </si>
  <si>
    <t>海北藏族自治州</t>
  </si>
  <si>
    <t>632200000000</t>
  </si>
  <si>
    <t>门源回族自治县</t>
  </si>
  <si>
    <t>632221000000</t>
  </si>
  <si>
    <t>祁连县</t>
  </si>
  <si>
    <t>632222000000</t>
  </si>
  <si>
    <t>海晏县</t>
  </si>
  <si>
    <t>632223000000</t>
  </si>
  <si>
    <t>刚察县</t>
  </si>
  <si>
    <t>632224000000</t>
  </si>
  <si>
    <t>黄南藏族自治州</t>
  </si>
  <si>
    <t>632300000000</t>
  </si>
  <si>
    <t>同仁市</t>
  </si>
  <si>
    <t>632301000000</t>
  </si>
  <si>
    <t>尖扎县</t>
  </si>
  <si>
    <t>632322000000</t>
  </si>
  <si>
    <t>632323000000</t>
  </si>
  <si>
    <t>河南蒙古族自治县</t>
  </si>
  <si>
    <t>632324000000</t>
  </si>
  <si>
    <t>海南藏族自治州</t>
  </si>
  <si>
    <t>632500000000</t>
  </si>
  <si>
    <t>共和县</t>
  </si>
  <si>
    <t>632521000000</t>
  </si>
  <si>
    <t>同德县</t>
  </si>
  <si>
    <t>632522000000</t>
  </si>
  <si>
    <t>贵德县</t>
  </si>
  <si>
    <t>632523000000</t>
  </si>
  <si>
    <t>兴海县</t>
  </si>
  <si>
    <t>632524000000</t>
  </si>
  <si>
    <t>贵南县</t>
  </si>
  <si>
    <t>632525000000</t>
  </si>
  <si>
    <t>果洛藏族自治州</t>
  </si>
  <si>
    <t>632600000000</t>
  </si>
  <si>
    <t>玛沁县</t>
  </si>
  <si>
    <t>632621000000</t>
  </si>
  <si>
    <t>班玛县</t>
  </si>
  <si>
    <t>632622000000</t>
  </si>
  <si>
    <t>甘德县</t>
  </si>
  <si>
    <t>632623000000</t>
  </si>
  <si>
    <t>达日县</t>
  </si>
  <si>
    <t>632624000000</t>
  </si>
  <si>
    <t>久治县</t>
  </si>
  <si>
    <t>632625000000</t>
  </si>
  <si>
    <t>玛多县</t>
  </si>
  <si>
    <t>632626000000</t>
  </si>
  <si>
    <t>玉树藏族自治州</t>
  </si>
  <si>
    <t>632700000000</t>
  </si>
  <si>
    <t>玉树市</t>
  </si>
  <si>
    <t>632701000000</t>
  </si>
  <si>
    <t>杂多县</t>
  </si>
  <si>
    <t>632722000000</t>
  </si>
  <si>
    <t>称多县</t>
  </si>
  <si>
    <t>632723000000</t>
  </si>
  <si>
    <t>治多县</t>
  </si>
  <si>
    <t>632724000000</t>
  </si>
  <si>
    <t>囊谦县</t>
  </si>
  <si>
    <t>632725000000</t>
  </si>
  <si>
    <t>曲麻莱县</t>
  </si>
  <si>
    <t>632726000000</t>
  </si>
  <si>
    <t>海西蒙古族藏族自治州</t>
  </si>
  <si>
    <t>632800000000</t>
  </si>
  <si>
    <t>格尔木市</t>
  </si>
  <si>
    <t>632801000000</t>
  </si>
  <si>
    <t>德令哈市</t>
  </si>
  <si>
    <t>632802000000</t>
  </si>
  <si>
    <t>乌兰县</t>
  </si>
  <si>
    <t>632821000000</t>
  </si>
  <si>
    <t>都兰县</t>
  </si>
  <si>
    <t>632822000000</t>
  </si>
  <si>
    <t>天峻县</t>
  </si>
  <si>
    <t>632823000000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</si>
</sst>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2">
    <font>
      <sz val="11"/>
      <color theme="1"/>
      <name val="宋体"/>
      <charset val="134"/>
      <scheme val="minor"/>
    </font>
    <font>
      <b/>
      <sz val="11"/>
      <name val="宋体"/>
      <charset val="134"/>
    </font>
    <font>
      <b/>
      <sz val="11"/>
      <color theme="1"/>
      <name val="宋体"/>
      <charset val="134"/>
      <scheme val="minor"/>
    </font>
    <font>
      <sz val="10"/>
      <name val="宋体"/>
      <charset val="134"/>
    </font>
    <font>
      <sz val="10"/>
      <name val="Arial"/>
      <charset val="0"/>
    </font>
    <font>
      <sz val="22"/>
      <color theme="1"/>
      <name val="宋体"/>
      <charset val="134"/>
      <scheme val="minor"/>
    </font>
    <font>
      <sz val="18"/>
      <color theme="1"/>
      <name val="宋体"/>
      <charset val="134"/>
      <scheme val="minor"/>
    </font>
    <font>
      <sz val="22"/>
      <color theme="1"/>
      <name val="黑体"/>
      <charset val="134"/>
    </font>
    <font>
      <b/>
      <u/>
      <sz val="36"/>
      <color theme="1"/>
      <name val="方正小标宋简体"/>
      <charset val="134"/>
    </font>
    <font>
      <sz val="36"/>
      <color theme="1"/>
      <name val="宋体"/>
      <charset val="134"/>
      <scheme val="minor"/>
    </font>
    <font>
      <sz val="18"/>
      <color theme="1"/>
      <name val="黑体"/>
      <charset val="134"/>
    </font>
    <font>
      <sz val="72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36"/>
      <color theme="1"/>
      <name val="方正小标宋简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3" borderId="8" applyNumberFormat="0" applyAlignment="0" applyProtection="0">
      <alignment vertical="center"/>
    </xf>
    <xf numFmtId="0" fontId="21" fillId="4" borderId="9" applyNumberFormat="0" applyAlignment="0" applyProtection="0">
      <alignment vertical="center"/>
    </xf>
    <xf numFmtId="0" fontId="22" fillId="4" borderId="8" applyNumberFormat="0" applyAlignment="0" applyProtection="0">
      <alignment vertical="center"/>
    </xf>
    <xf numFmtId="0" fontId="23" fillId="5" borderId="10" applyNumberFormat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25" fillId="0" borderId="12" applyNumberFormat="0" applyFill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</cellStyleXfs>
  <cellXfs count="34">
    <xf numFmtId="0" fontId="0" fillId="0" borderId="0" xfId="0">
      <alignment vertical="center"/>
    </xf>
    <xf numFmtId="0" fontId="1" fillId="0" borderId="0" xfId="0" applyFont="1" applyFill="1" applyBorder="1" applyAlignment="1"/>
    <xf numFmtId="0" fontId="2" fillId="0" borderId="0" xfId="0" applyFont="1">
      <alignment vertical="center"/>
    </xf>
    <xf numFmtId="0" fontId="3" fillId="0" borderId="0" xfId="0" applyFont="1" applyFill="1" applyBorder="1" applyAlignment="1"/>
    <xf numFmtId="0" fontId="4" fillId="0" borderId="0" xfId="0" applyFont="1" applyFill="1" applyBorder="1" applyAlignment="1"/>
    <xf numFmtId="0" fontId="5" fillId="0" borderId="0" xfId="0" applyFont="1">
      <alignment vertical="center"/>
    </xf>
    <xf numFmtId="0" fontId="6" fillId="0" borderId="0" xfId="0" applyFont="1" applyFill="1" applyAlignment="1">
      <alignment horizontal="center" vertical="center"/>
    </xf>
    <xf numFmtId="0" fontId="6" fillId="0" borderId="0" xfId="0" applyFont="1" applyFill="1" applyAlignment="1">
      <alignment vertical="center"/>
    </xf>
    <xf numFmtId="0" fontId="0" fillId="0" borderId="0" xfId="0" applyFill="1" applyAlignment="1">
      <alignment vertical="center"/>
    </xf>
    <xf numFmtId="0" fontId="0" fillId="0" borderId="0" xfId="0" applyNumberFormat="1" applyFill="1" applyAlignment="1">
      <alignment vertical="center"/>
    </xf>
    <xf numFmtId="49" fontId="0" fillId="0" borderId="0" xfId="0" applyNumberFormat="1" applyFill="1" applyAlignment="1">
      <alignment vertical="center"/>
    </xf>
    <xf numFmtId="0" fontId="7" fillId="0" borderId="0" xfId="0" applyFont="1">
      <alignment vertical="center"/>
    </xf>
    <xf numFmtId="0" fontId="5" fillId="0" borderId="0" xfId="0" applyFont="1" applyFill="1" applyAlignment="1">
      <alignment vertical="center"/>
    </xf>
    <xf numFmtId="0" fontId="5" fillId="0" borderId="0" xfId="0" applyNumberFormat="1" applyFont="1" applyFill="1" applyAlignment="1">
      <alignment vertical="center"/>
    </xf>
    <xf numFmtId="0" fontId="8" fillId="0" borderId="0" xfId="0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9" fillId="0" borderId="0" xfId="0" applyNumberFormat="1" applyFont="1" applyAlignment="1">
      <alignment horizontal="center" vertical="center"/>
    </xf>
    <xf numFmtId="0" fontId="10" fillId="0" borderId="1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 wrapText="1"/>
    </xf>
    <xf numFmtId="0" fontId="10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1" xfId="0" applyNumberFormat="1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/>
    </xf>
    <xf numFmtId="0" fontId="6" fillId="0" borderId="4" xfId="0" applyFont="1" applyFill="1" applyBorder="1" applyAlignment="1">
      <alignment horizontal="center" vertical="center"/>
    </xf>
    <xf numFmtId="49" fontId="5" fillId="0" borderId="0" xfId="0" applyNumberFormat="1" applyFont="1" applyFill="1" applyAlignment="1">
      <alignment vertical="center"/>
    </xf>
    <xf numFmtId="49" fontId="10" fillId="0" borderId="1" xfId="0" applyNumberFormat="1" applyFont="1" applyFill="1" applyBorder="1" applyAlignment="1">
      <alignment horizontal="center" vertical="center" wrapText="1"/>
    </xf>
    <xf numFmtId="49" fontId="6" fillId="0" borderId="1" xfId="0" applyNumberFormat="1" applyFont="1" applyBorder="1" applyAlignment="1">
      <alignment horizontal="center" vertical="center"/>
    </xf>
    <xf numFmtId="0" fontId="11" fillId="0" borderId="2" xfId="0" applyFont="1" applyBorder="1" applyAlignment="1">
      <alignment horizontal="distributed" vertical="center"/>
    </xf>
    <xf numFmtId="0" fontId="11" fillId="0" borderId="3" xfId="0" applyFont="1" applyBorder="1" applyAlignment="1">
      <alignment horizontal="distributed" vertical="center"/>
    </xf>
    <xf numFmtId="49" fontId="6" fillId="0" borderId="1" xfId="0" applyNumberFormat="1" applyFont="1" applyFill="1" applyBorder="1" applyAlignment="1">
      <alignment horizontal="center" vertical="center"/>
    </xf>
    <xf numFmtId="0" fontId="11" fillId="0" borderId="4" xfId="0" applyFont="1" applyBorder="1" applyAlignment="1">
      <alignment horizontal="distributed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51"/>
  <sheetViews>
    <sheetView tabSelected="1" view="pageBreakPreview" zoomScale="55" zoomScaleNormal="100" topLeftCell="A14" workbookViewId="0">
      <selection activeCell="L4" sqref="L4:L51"/>
    </sheetView>
  </sheetViews>
  <sheetFormatPr defaultColWidth="9" defaultRowHeight="13.5"/>
  <cols>
    <col min="1" max="1" width="16.025" customWidth="1"/>
    <col min="2" max="2" width="17.25" style="8" customWidth="1"/>
    <col min="3" max="3" width="34" style="8" customWidth="1"/>
    <col min="4" max="4" width="40.9083333333333" style="9" customWidth="1"/>
    <col min="5" max="5" width="42.0583333333333" style="8" customWidth="1"/>
    <col min="6" max="6" width="24.5416666666667" style="8" customWidth="1"/>
    <col min="7" max="7" width="19.5" style="8" customWidth="1"/>
    <col min="8" max="8" width="28.1833333333333" style="8" customWidth="1"/>
    <col min="9" max="9" width="36.5583333333333" style="8" customWidth="1"/>
    <col min="10" max="10" width="39.0916666666667" style="8" customWidth="1"/>
    <col min="11" max="11" width="27.4916666666667" style="10" customWidth="1"/>
    <col min="12" max="12" width="20.2166666666667" style="8" customWidth="1"/>
  </cols>
  <sheetData>
    <row r="1" s="5" customFormat="1" ht="61" customHeight="1" spans="1:12">
      <c r="A1" s="11" t="s">
        <v>0</v>
      </c>
      <c r="B1" s="12"/>
      <c r="C1" s="12"/>
      <c r="D1" s="13"/>
      <c r="E1" s="12"/>
      <c r="F1" s="12"/>
      <c r="G1" s="12"/>
      <c r="H1" s="12"/>
      <c r="I1" s="12"/>
      <c r="J1" s="12"/>
      <c r="K1" s="27"/>
      <c r="L1" s="12"/>
    </row>
    <row r="2" ht="104" customHeight="1" spans="1:12">
      <c r="A2" s="14" t="s">
        <v>1</v>
      </c>
      <c r="B2" s="15"/>
      <c r="C2" s="15"/>
      <c r="D2" s="16"/>
      <c r="E2" s="15"/>
      <c r="F2" s="15"/>
      <c r="G2" s="15"/>
      <c r="H2" s="15"/>
      <c r="I2" s="15"/>
      <c r="J2" s="15"/>
      <c r="K2" s="15"/>
      <c r="L2" s="15"/>
    </row>
    <row r="3" s="6" customFormat="1" ht="139" customHeight="1" spans="1:12">
      <c r="A3" s="17" t="s">
        <v>2</v>
      </c>
      <c r="B3" s="18" t="s">
        <v>3</v>
      </c>
      <c r="C3" s="18" t="s">
        <v>4</v>
      </c>
      <c r="D3" s="19" t="s">
        <v>5</v>
      </c>
      <c r="E3" s="18" t="s">
        <v>6</v>
      </c>
      <c r="F3" s="18" t="s">
        <v>7</v>
      </c>
      <c r="G3" s="18" t="s">
        <v>8</v>
      </c>
      <c r="H3" s="18" t="s">
        <v>9</v>
      </c>
      <c r="I3" s="18" t="s">
        <v>10</v>
      </c>
      <c r="J3" s="18" t="s">
        <v>11</v>
      </c>
      <c r="K3" s="28" t="s">
        <v>12</v>
      </c>
      <c r="L3" s="18" t="s">
        <v>13</v>
      </c>
    </row>
    <row r="4" s="7" customFormat="1" ht="89" customHeight="1" spans="1:12">
      <c r="A4" s="20">
        <v>1</v>
      </c>
      <c r="B4" s="21" t="s">
        <v>14</v>
      </c>
      <c r="C4" s="21" t="s">
        <v>15</v>
      </c>
      <c r="D4" s="22" t="str">
        <f>VLOOKUP(C4,Sheet2!A3:B53,2,FALSE)</f>
        <v>632323000000</v>
      </c>
      <c r="E4" s="21" t="s">
        <v>16</v>
      </c>
      <c r="F4" s="21" t="s">
        <v>15</v>
      </c>
      <c r="G4" s="21" t="s">
        <v>17</v>
      </c>
      <c r="H4" s="21" t="s">
        <v>18</v>
      </c>
      <c r="I4" s="21" t="s">
        <v>19</v>
      </c>
      <c r="J4" s="29" t="s">
        <v>20</v>
      </c>
      <c r="K4" s="29" t="s">
        <v>21</v>
      </c>
      <c r="L4" s="30" t="s">
        <v>22</v>
      </c>
    </row>
    <row r="5" s="7" customFormat="1" ht="89" customHeight="1" spans="1:12">
      <c r="A5" s="20"/>
      <c r="B5" s="21" t="s">
        <v>14</v>
      </c>
      <c r="C5" s="21" t="s">
        <v>15</v>
      </c>
      <c r="D5" s="22" t="str">
        <f>VLOOKUP(C5,Sheet2!A4:B54,2,FALSE)</f>
        <v>632323000000</v>
      </c>
      <c r="E5" s="21" t="s">
        <v>16</v>
      </c>
      <c r="F5" s="21" t="s">
        <v>15</v>
      </c>
      <c r="G5" s="21" t="s">
        <v>23</v>
      </c>
      <c r="H5" s="21" t="s">
        <v>24</v>
      </c>
      <c r="I5" s="21" t="s">
        <v>25</v>
      </c>
      <c r="J5" s="29" t="s">
        <v>26</v>
      </c>
      <c r="K5" s="29" t="s">
        <v>27</v>
      </c>
      <c r="L5" s="31"/>
    </row>
    <row r="6" s="7" customFormat="1" ht="89" customHeight="1" spans="1:12">
      <c r="A6" s="20"/>
      <c r="B6" s="21" t="s">
        <v>14</v>
      </c>
      <c r="C6" s="21" t="s">
        <v>15</v>
      </c>
      <c r="D6" s="22" t="str">
        <f>VLOOKUP(C6,Sheet2!A5:B55,2,FALSE)</f>
        <v>632323000000</v>
      </c>
      <c r="E6" s="21" t="s">
        <v>16</v>
      </c>
      <c r="F6" s="21" t="s">
        <v>15</v>
      </c>
      <c r="G6" s="21" t="s">
        <v>28</v>
      </c>
      <c r="H6" s="21" t="s">
        <v>29</v>
      </c>
      <c r="I6" s="21" t="s">
        <v>30</v>
      </c>
      <c r="J6" s="29" t="s">
        <v>31</v>
      </c>
      <c r="K6" s="29" t="s">
        <v>32</v>
      </c>
      <c r="L6" s="31"/>
    </row>
    <row r="7" s="7" customFormat="1" ht="89" customHeight="1" spans="1:12">
      <c r="A7" s="20"/>
      <c r="B7" s="21" t="s">
        <v>14</v>
      </c>
      <c r="C7" s="21" t="s">
        <v>15</v>
      </c>
      <c r="D7" s="22" t="str">
        <f>VLOOKUP(C7,Sheet2!A6:B56,2,FALSE)</f>
        <v>632323000000</v>
      </c>
      <c r="E7" s="23" t="s">
        <v>33</v>
      </c>
      <c r="F7" s="21" t="s">
        <v>15</v>
      </c>
      <c r="G7" s="21" t="s">
        <v>17</v>
      </c>
      <c r="H7" s="21" t="s">
        <v>18</v>
      </c>
      <c r="I7" s="21" t="s">
        <v>19</v>
      </c>
      <c r="J7" s="29" t="s">
        <v>20</v>
      </c>
      <c r="K7" s="29" t="s">
        <v>21</v>
      </c>
      <c r="L7" s="31"/>
    </row>
    <row r="8" s="7" customFormat="1" ht="89" customHeight="1" spans="1:12">
      <c r="A8" s="20"/>
      <c r="B8" s="21" t="s">
        <v>14</v>
      </c>
      <c r="C8" s="21" t="s">
        <v>15</v>
      </c>
      <c r="D8" s="22" t="str">
        <f>VLOOKUP(C8,Sheet2!A7:B57,2,FALSE)</f>
        <v>632323000000</v>
      </c>
      <c r="E8" s="21" t="s">
        <v>34</v>
      </c>
      <c r="F8" s="21" t="s">
        <v>15</v>
      </c>
      <c r="G8" s="21" t="s">
        <v>17</v>
      </c>
      <c r="H8" s="21" t="s">
        <v>35</v>
      </c>
      <c r="I8" s="21" t="s">
        <v>36</v>
      </c>
      <c r="J8" s="29" t="s">
        <v>37</v>
      </c>
      <c r="K8" s="29" t="s">
        <v>38</v>
      </c>
      <c r="L8" s="31"/>
    </row>
    <row r="9" s="7" customFormat="1" ht="89" customHeight="1" spans="1:12">
      <c r="A9" s="20"/>
      <c r="B9" s="21" t="s">
        <v>14</v>
      </c>
      <c r="C9" s="21" t="s">
        <v>15</v>
      </c>
      <c r="D9" s="22" t="str">
        <f>VLOOKUP(C9,Sheet2!A8:B58,2,FALSE)</f>
        <v>632323000000</v>
      </c>
      <c r="E9" s="21" t="s">
        <v>39</v>
      </c>
      <c r="F9" s="21" t="s">
        <v>15</v>
      </c>
      <c r="G9" s="21" t="s">
        <v>23</v>
      </c>
      <c r="H9" s="21" t="s">
        <v>29</v>
      </c>
      <c r="I9" s="21" t="s">
        <v>30</v>
      </c>
      <c r="J9" s="29" t="s">
        <v>31</v>
      </c>
      <c r="K9" s="29" t="s">
        <v>32</v>
      </c>
      <c r="L9" s="31"/>
    </row>
    <row r="10" s="7" customFormat="1" ht="89" customHeight="1" spans="1:12">
      <c r="A10" s="24">
        <v>2</v>
      </c>
      <c r="B10" s="21" t="s">
        <v>40</v>
      </c>
      <c r="C10" s="21" t="s">
        <v>15</v>
      </c>
      <c r="D10" s="22" t="str">
        <f>VLOOKUP(C10,Sheet2!A9:B59,2,FALSE)</f>
        <v>632323000000</v>
      </c>
      <c r="E10" s="21" t="s">
        <v>16</v>
      </c>
      <c r="F10" s="21" t="s">
        <v>15</v>
      </c>
      <c r="G10" s="21" t="s">
        <v>17</v>
      </c>
      <c r="H10" s="21" t="s">
        <v>41</v>
      </c>
      <c r="I10" s="21" t="s">
        <v>19</v>
      </c>
      <c r="J10" s="29" t="s">
        <v>42</v>
      </c>
      <c r="K10" s="29" t="s">
        <v>43</v>
      </c>
      <c r="L10" s="31"/>
    </row>
    <row r="11" s="7" customFormat="1" ht="89" customHeight="1" spans="1:12">
      <c r="A11" s="25"/>
      <c r="B11" s="21" t="s">
        <v>40</v>
      </c>
      <c r="C11" s="21" t="s">
        <v>15</v>
      </c>
      <c r="D11" s="22" t="str">
        <f>VLOOKUP(C11,Sheet2!A10:B60,2,FALSE)</f>
        <v>632323000000</v>
      </c>
      <c r="E11" s="21" t="s">
        <v>16</v>
      </c>
      <c r="F11" s="21" t="s">
        <v>15</v>
      </c>
      <c r="G11" s="21" t="s">
        <v>23</v>
      </c>
      <c r="H11" s="21" t="s">
        <v>44</v>
      </c>
      <c r="I11" s="21" t="s">
        <v>45</v>
      </c>
      <c r="J11" s="29" t="s">
        <v>26</v>
      </c>
      <c r="K11" s="29" t="s">
        <v>46</v>
      </c>
      <c r="L11" s="31"/>
    </row>
    <row r="12" s="7" customFormat="1" ht="89" customHeight="1" spans="1:12">
      <c r="A12" s="25"/>
      <c r="B12" s="21" t="s">
        <v>40</v>
      </c>
      <c r="C12" s="21" t="s">
        <v>15</v>
      </c>
      <c r="D12" s="22" t="str">
        <f>VLOOKUP(C12,Sheet2!A11:B61,2,FALSE)</f>
        <v>632323000000</v>
      </c>
      <c r="E12" s="21" t="s">
        <v>16</v>
      </c>
      <c r="F12" s="21" t="s">
        <v>15</v>
      </c>
      <c r="G12" s="21" t="s">
        <v>28</v>
      </c>
      <c r="H12" s="21" t="s">
        <v>47</v>
      </c>
      <c r="I12" s="21" t="s">
        <v>48</v>
      </c>
      <c r="J12" s="29" t="s">
        <v>49</v>
      </c>
      <c r="K12" s="29" t="s">
        <v>50</v>
      </c>
      <c r="L12" s="31"/>
    </row>
    <row r="13" s="7" customFormat="1" ht="89" customHeight="1" spans="1:12">
      <c r="A13" s="25"/>
      <c r="B13" s="21" t="s">
        <v>40</v>
      </c>
      <c r="C13" s="21" t="s">
        <v>15</v>
      </c>
      <c r="D13" s="22" t="str">
        <f>VLOOKUP(C13,Sheet2!A12:B62,2,FALSE)</f>
        <v>632323000000</v>
      </c>
      <c r="E13" s="23" t="s">
        <v>33</v>
      </c>
      <c r="F13" s="21" t="s">
        <v>15</v>
      </c>
      <c r="G13" s="21" t="s">
        <v>17</v>
      </c>
      <c r="H13" s="21" t="s">
        <v>41</v>
      </c>
      <c r="I13" s="21" t="s">
        <v>19</v>
      </c>
      <c r="J13" s="29" t="s">
        <v>42</v>
      </c>
      <c r="K13" s="29" t="s">
        <v>43</v>
      </c>
      <c r="L13" s="31"/>
    </row>
    <row r="14" s="7" customFormat="1" ht="89" customHeight="1" spans="1:12">
      <c r="A14" s="25"/>
      <c r="B14" s="21" t="s">
        <v>40</v>
      </c>
      <c r="C14" s="21" t="s">
        <v>15</v>
      </c>
      <c r="D14" s="22" t="str">
        <f>VLOOKUP(C14,Sheet2!A13:B63,2,FALSE)</f>
        <v>632323000000</v>
      </c>
      <c r="E14" s="21" t="s">
        <v>34</v>
      </c>
      <c r="F14" s="21" t="s">
        <v>15</v>
      </c>
      <c r="G14" s="21" t="s">
        <v>17</v>
      </c>
      <c r="H14" s="21" t="s">
        <v>35</v>
      </c>
      <c r="I14" s="21" t="s">
        <v>36</v>
      </c>
      <c r="J14" s="29" t="s">
        <v>37</v>
      </c>
      <c r="K14" s="29" t="s">
        <v>38</v>
      </c>
      <c r="L14" s="31"/>
    </row>
    <row r="15" s="7" customFormat="1" ht="89" customHeight="1" spans="1:12">
      <c r="A15" s="26"/>
      <c r="B15" s="21" t="s">
        <v>40</v>
      </c>
      <c r="C15" s="21" t="s">
        <v>15</v>
      </c>
      <c r="D15" s="22" t="str">
        <f>VLOOKUP(C15,Sheet2!A14:B64,2,FALSE)</f>
        <v>632323000000</v>
      </c>
      <c r="E15" s="21" t="s">
        <v>39</v>
      </c>
      <c r="F15" s="21" t="s">
        <v>15</v>
      </c>
      <c r="G15" s="21" t="s">
        <v>23</v>
      </c>
      <c r="H15" s="21" t="s">
        <v>47</v>
      </c>
      <c r="I15" s="21" t="s">
        <v>48</v>
      </c>
      <c r="J15" s="29" t="s">
        <v>49</v>
      </c>
      <c r="K15" s="29" t="s">
        <v>50</v>
      </c>
      <c r="L15" s="31"/>
    </row>
    <row r="16" s="7" customFormat="1" ht="89" customHeight="1" spans="1:12">
      <c r="A16" s="24">
        <v>3</v>
      </c>
      <c r="B16" s="21" t="s">
        <v>51</v>
      </c>
      <c r="C16" s="21" t="s">
        <v>15</v>
      </c>
      <c r="D16" s="22" t="str">
        <f>VLOOKUP(C16,Sheet2!A15:B65,2,FALSE)</f>
        <v>632323000000</v>
      </c>
      <c r="E16" s="21" t="s">
        <v>16</v>
      </c>
      <c r="F16" s="21" t="s">
        <v>15</v>
      </c>
      <c r="G16" s="21" t="s">
        <v>17</v>
      </c>
      <c r="H16" s="21" t="s">
        <v>41</v>
      </c>
      <c r="I16" s="21" t="s">
        <v>19</v>
      </c>
      <c r="J16" s="29" t="s">
        <v>42</v>
      </c>
      <c r="K16" s="29" t="s">
        <v>43</v>
      </c>
      <c r="L16" s="31"/>
    </row>
    <row r="17" s="7" customFormat="1" ht="89" customHeight="1" spans="1:12">
      <c r="A17" s="25"/>
      <c r="B17" s="21" t="s">
        <v>51</v>
      </c>
      <c r="C17" s="21" t="s">
        <v>15</v>
      </c>
      <c r="D17" s="22" t="str">
        <f>VLOOKUP(C17,Sheet2!A16:B66,2,FALSE)</f>
        <v>632323000000</v>
      </c>
      <c r="E17" s="21" t="s">
        <v>16</v>
      </c>
      <c r="F17" s="21" t="s">
        <v>15</v>
      </c>
      <c r="G17" s="21" t="s">
        <v>23</v>
      </c>
      <c r="H17" s="21" t="s">
        <v>52</v>
      </c>
      <c r="I17" s="21" t="s">
        <v>53</v>
      </c>
      <c r="J17" s="29" t="s">
        <v>54</v>
      </c>
      <c r="K17" s="29" t="s">
        <v>55</v>
      </c>
      <c r="L17" s="31"/>
    </row>
    <row r="18" s="7" customFormat="1" ht="89" customHeight="1" spans="1:12">
      <c r="A18" s="25"/>
      <c r="B18" s="21" t="s">
        <v>51</v>
      </c>
      <c r="C18" s="21" t="s">
        <v>15</v>
      </c>
      <c r="D18" s="22" t="str">
        <f>VLOOKUP(C18,Sheet2!A17:B67,2,FALSE)</f>
        <v>632323000000</v>
      </c>
      <c r="E18" s="21" t="s">
        <v>16</v>
      </c>
      <c r="F18" s="21" t="s">
        <v>15</v>
      </c>
      <c r="G18" s="21" t="s">
        <v>28</v>
      </c>
      <c r="H18" s="21" t="s">
        <v>56</v>
      </c>
      <c r="I18" s="21" t="s">
        <v>57</v>
      </c>
      <c r="J18" s="29" t="s">
        <v>58</v>
      </c>
      <c r="K18" s="29" t="s">
        <v>59</v>
      </c>
      <c r="L18" s="31"/>
    </row>
    <row r="19" s="7" customFormat="1" ht="89" customHeight="1" spans="1:12">
      <c r="A19" s="25"/>
      <c r="B19" s="21" t="s">
        <v>51</v>
      </c>
      <c r="C19" s="21" t="s">
        <v>15</v>
      </c>
      <c r="D19" s="22" t="str">
        <f>VLOOKUP(C19,Sheet2!A18:B68,2,FALSE)</f>
        <v>632323000000</v>
      </c>
      <c r="E19" s="23" t="s">
        <v>33</v>
      </c>
      <c r="F19" s="21" t="s">
        <v>15</v>
      </c>
      <c r="G19" s="21" t="s">
        <v>17</v>
      </c>
      <c r="H19" s="21" t="s">
        <v>41</v>
      </c>
      <c r="I19" s="21" t="s">
        <v>19</v>
      </c>
      <c r="J19" s="29" t="s">
        <v>42</v>
      </c>
      <c r="K19" s="29" t="s">
        <v>43</v>
      </c>
      <c r="L19" s="31"/>
    </row>
    <row r="20" s="7" customFormat="1" ht="89" customHeight="1" spans="1:12">
      <c r="A20" s="25"/>
      <c r="B20" s="21" t="s">
        <v>51</v>
      </c>
      <c r="C20" s="21" t="s">
        <v>15</v>
      </c>
      <c r="D20" s="22" t="str">
        <f>VLOOKUP(C20,Sheet2!A19:B69,2,FALSE)</f>
        <v>632323000000</v>
      </c>
      <c r="E20" s="21" t="s">
        <v>34</v>
      </c>
      <c r="F20" s="21" t="s">
        <v>15</v>
      </c>
      <c r="G20" s="21" t="s">
        <v>17</v>
      </c>
      <c r="H20" s="21" t="s">
        <v>35</v>
      </c>
      <c r="I20" s="21" t="s">
        <v>36</v>
      </c>
      <c r="J20" s="29" t="s">
        <v>37</v>
      </c>
      <c r="K20" s="29" t="s">
        <v>38</v>
      </c>
      <c r="L20" s="31"/>
    </row>
    <row r="21" s="7" customFormat="1" ht="89" customHeight="1" spans="1:12">
      <c r="A21" s="26"/>
      <c r="B21" s="21" t="s">
        <v>51</v>
      </c>
      <c r="C21" s="21" t="s">
        <v>15</v>
      </c>
      <c r="D21" s="22" t="str">
        <f>VLOOKUP(C21,Sheet2!A20:B70,2,FALSE)</f>
        <v>632323000000</v>
      </c>
      <c r="E21" s="21" t="s">
        <v>39</v>
      </c>
      <c r="F21" s="21" t="s">
        <v>15</v>
      </c>
      <c r="G21" s="21" t="s">
        <v>23</v>
      </c>
      <c r="H21" s="21" t="s">
        <v>56</v>
      </c>
      <c r="I21" s="21" t="s">
        <v>57</v>
      </c>
      <c r="J21" s="29" t="s">
        <v>58</v>
      </c>
      <c r="K21" s="29" t="s">
        <v>59</v>
      </c>
      <c r="L21" s="31"/>
    </row>
    <row r="22" s="7" customFormat="1" ht="89" customHeight="1" spans="1:12">
      <c r="A22" s="24">
        <v>4</v>
      </c>
      <c r="B22" s="21" t="s">
        <v>60</v>
      </c>
      <c r="C22" s="21" t="s">
        <v>15</v>
      </c>
      <c r="D22" s="22" t="str">
        <f>VLOOKUP(C22,Sheet2!A21:B71,2,FALSE)</f>
        <v>632323000000</v>
      </c>
      <c r="E22" s="21" t="s">
        <v>16</v>
      </c>
      <c r="F22" s="21" t="s">
        <v>15</v>
      </c>
      <c r="G22" s="21" t="s">
        <v>17</v>
      </c>
      <c r="H22" s="21" t="s">
        <v>61</v>
      </c>
      <c r="I22" s="21" t="s">
        <v>19</v>
      </c>
      <c r="J22" s="21" t="s">
        <v>62</v>
      </c>
      <c r="K22" s="29" t="s">
        <v>63</v>
      </c>
      <c r="L22" s="31"/>
    </row>
    <row r="23" s="7" customFormat="1" ht="89" customHeight="1" spans="1:12">
      <c r="A23" s="25"/>
      <c r="B23" s="21" t="s">
        <v>60</v>
      </c>
      <c r="C23" s="21" t="s">
        <v>15</v>
      </c>
      <c r="D23" s="22" t="str">
        <f>VLOOKUP(C23,Sheet2!A22:B72,2,FALSE)</f>
        <v>632323000000</v>
      </c>
      <c r="E23" s="21" t="s">
        <v>16</v>
      </c>
      <c r="F23" s="21" t="s">
        <v>15</v>
      </c>
      <c r="G23" s="21" t="s">
        <v>23</v>
      </c>
      <c r="H23" s="21" t="s">
        <v>64</v>
      </c>
      <c r="I23" s="21" t="s">
        <v>65</v>
      </c>
      <c r="J23" s="29" t="s">
        <v>54</v>
      </c>
      <c r="K23" s="29" t="s">
        <v>66</v>
      </c>
      <c r="L23" s="31"/>
    </row>
    <row r="24" s="7" customFormat="1" ht="89" customHeight="1" spans="1:12">
      <c r="A24" s="25"/>
      <c r="B24" s="21" t="s">
        <v>60</v>
      </c>
      <c r="C24" s="21" t="s">
        <v>15</v>
      </c>
      <c r="D24" s="22" t="str">
        <f>VLOOKUP(C24,Sheet2!A23:B73,2,FALSE)</f>
        <v>632323000000</v>
      </c>
      <c r="E24" s="21" t="s">
        <v>16</v>
      </c>
      <c r="F24" s="21" t="s">
        <v>15</v>
      </c>
      <c r="G24" s="21" t="s">
        <v>28</v>
      </c>
      <c r="H24" s="21" t="s">
        <v>67</v>
      </c>
      <c r="I24" s="21" t="s">
        <v>68</v>
      </c>
      <c r="J24" s="29" t="s">
        <v>69</v>
      </c>
      <c r="K24" s="29" t="s">
        <v>70</v>
      </c>
      <c r="L24" s="31"/>
    </row>
    <row r="25" s="7" customFormat="1" ht="89" customHeight="1" spans="1:12">
      <c r="A25" s="25"/>
      <c r="B25" s="21" t="s">
        <v>60</v>
      </c>
      <c r="C25" s="21" t="s">
        <v>15</v>
      </c>
      <c r="D25" s="22" t="str">
        <f>VLOOKUP(C25,Sheet2!A24:B74,2,FALSE)</f>
        <v>632323000000</v>
      </c>
      <c r="E25" s="23" t="s">
        <v>33</v>
      </c>
      <c r="F25" s="21" t="s">
        <v>15</v>
      </c>
      <c r="G25" s="21" t="s">
        <v>17</v>
      </c>
      <c r="H25" s="21" t="s">
        <v>61</v>
      </c>
      <c r="I25" s="21" t="s">
        <v>19</v>
      </c>
      <c r="J25" s="21" t="s">
        <v>62</v>
      </c>
      <c r="K25" s="29" t="s">
        <v>63</v>
      </c>
      <c r="L25" s="31"/>
    </row>
    <row r="26" s="7" customFormat="1" ht="89" customHeight="1" spans="1:12">
      <c r="A26" s="25"/>
      <c r="B26" s="21" t="s">
        <v>60</v>
      </c>
      <c r="C26" s="21" t="s">
        <v>15</v>
      </c>
      <c r="D26" s="22" t="str">
        <f>VLOOKUP(C26,Sheet2!A25:B75,2,FALSE)</f>
        <v>632323000000</v>
      </c>
      <c r="E26" s="21" t="s">
        <v>34</v>
      </c>
      <c r="F26" s="21" t="s">
        <v>15</v>
      </c>
      <c r="G26" s="21" t="s">
        <v>17</v>
      </c>
      <c r="H26" s="21" t="s">
        <v>35</v>
      </c>
      <c r="I26" s="21" t="s">
        <v>36</v>
      </c>
      <c r="J26" s="29" t="s">
        <v>37</v>
      </c>
      <c r="K26" s="29" t="s">
        <v>38</v>
      </c>
      <c r="L26" s="31"/>
    </row>
    <row r="27" s="7" customFormat="1" ht="89" customHeight="1" spans="1:12">
      <c r="A27" s="26"/>
      <c r="B27" s="21" t="s">
        <v>60</v>
      </c>
      <c r="C27" s="21" t="s">
        <v>15</v>
      </c>
      <c r="D27" s="22" t="str">
        <f>VLOOKUP(C27,Sheet2!A26:B76,2,FALSE)</f>
        <v>632323000000</v>
      </c>
      <c r="E27" s="21" t="s">
        <v>39</v>
      </c>
      <c r="F27" s="21" t="s">
        <v>15</v>
      </c>
      <c r="G27" s="21" t="s">
        <v>23</v>
      </c>
      <c r="H27" s="21" t="s">
        <v>67</v>
      </c>
      <c r="I27" s="21" t="s">
        <v>68</v>
      </c>
      <c r="J27" s="29" t="s">
        <v>69</v>
      </c>
      <c r="K27" s="29" t="s">
        <v>70</v>
      </c>
      <c r="L27" s="31"/>
    </row>
    <row r="28" ht="91" customHeight="1" spans="1:12">
      <c r="A28" s="24">
        <v>5</v>
      </c>
      <c r="B28" s="21" t="s">
        <v>71</v>
      </c>
      <c r="C28" s="21" t="s">
        <v>15</v>
      </c>
      <c r="D28" s="22">
        <v>632323000000</v>
      </c>
      <c r="E28" s="21" t="s">
        <v>16</v>
      </c>
      <c r="F28" s="21" t="s">
        <v>15</v>
      </c>
      <c r="G28" s="21" t="s">
        <v>17</v>
      </c>
      <c r="H28" s="20" t="s">
        <v>72</v>
      </c>
      <c r="I28" s="21" t="s">
        <v>19</v>
      </c>
      <c r="J28" s="20" t="s">
        <v>73</v>
      </c>
      <c r="K28" s="32" t="s">
        <v>74</v>
      </c>
      <c r="L28" s="31"/>
    </row>
    <row r="29" ht="89" customHeight="1" spans="1:12">
      <c r="A29" s="25"/>
      <c r="B29" s="21" t="s">
        <v>71</v>
      </c>
      <c r="C29" s="21" t="s">
        <v>15</v>
      </c>
      <c r="D29" s="22">
        <v>632323000000</v>
      </c>
      <c r="E29" s="21" t="s">
        <v>16</v>
      </c>
      <c r="F29" s="21" t="s">
        <v>15</v>
      </c>
      <c r="G29" s="21" t="s">
        <v>23</v>
      </c>
      <c r="H29" s="20" t="s">
        <v>75</v>
      </c>
      <c r="I29" s="20" t="s">
        <v>76</v>
      </c>
      <c r="J29" s="20" t="s">
        <v>54</v>
      </c>
      <c r="K29" s="32" t="s">
        <v>77</v>
      </c>
      <c r="L29" s="31"/>
    </row>
    <row r="30" ht="89" customHeight="1" spans="1:12">
      <c r="A30" s="25"/>
      <c r="B30" s="21" t="s">
        <v>71</v>
      </c>
      <c r="C30" s="21" t="s">
        <v>15</v>
      </c>
      <c r="D30" s="22">
        <v>632323000000</v>
      </c>
      <c r="E30" s="21" t="s">
        <v>16</v>
      </c>
      <c r="F30" s="21" t="s">
        <v>15</v>
      </c>
      <c r="G30" s="21" t="s">
        <v>28</v>
      </c>
      <c r="H30" s="20" t="s">
        <v>78</v>
      </c>
      <c r="I30" s="20" t="s">
        <v>79</v>
      </c>
      <c r="J30" s="20" t="s">
        <v>80</v>
      </c>
      <c r="K30" s="32" t="s">
        <v>81</v>
      </c>
      <c r="L30" s="31"/>
    </row>
    <row r="31" ht="89" customHeight="1" spans="1:12">
      <c r="A31" s="25"/>
      <c r="B31" s="21" t="s">
        <v>71</v>
      </c>
      <c r="C31" s="21" t="s">
        <v>15</v>
      </c>
      <c r="D31" s="22">
        <v>632323000000</v>
      </c>
      <c r="E31" s="23" t="s">
        <v>33</v>
      </c>
      <c r="F31" s="21" t="s">
        <v>15</v>
      </c>
      <c r="G31" s="21" t="s">
        <v>17</v>
      </c>
      <c r="H31" s="20" t="s">
        <v>72</v>
      </c>
      <c r="I31" s="21" t="s">
        <v>19</v>
      </c>
      <c r="J31" s="20" t="s">
        <v>73</v>
      </c>
      <c r="K31" s="32" t="s">
        <v>74</v>
      </c>
      <c r="L31" s="31"/>
    </row>
    <row r="32" ht="89" customHeight="1" spans="1:12">
      <c r="A32" s="25"/>
      <c r="B32" s="21" t="s">
        <v>71</v>
      </c>
      <c r="C32" s="21" t="s">
        <v>15</v>
      </c>
      <c r="D32" s="22">
        <v>632323000000</v>
      </c>
      <c r="E32" s="21" t="s">
        <v>34</v>
      </c>
      <c r="F32" s="21" t="s">
        <v>15</v>
      </c>
      <c r="G32" s="21" t="s">
        <v>17</v>
      </c>
      <c r="H32" s="21" t="s">
        <v>35</v>
      </c>
      <c r="I32" s="21" t="s">
        <v>36</v>
      </c>
      <c r="J32" s="29" t="s">
        <v>37</v>
      </c>
      <c r="K32" s="29" t="s">
        <v>38</v>
      </c>
      <c r="L32" s="31"/>
    </row>
    <row r="33" ht="89" customHeight="1" spans="1:12">
      <c r="A33" s="26"/>
      <c r="B33" s="21" t="s">
        <v>71</v>
      </c>
      <c r="C33" s="21" t="s">
        <v>15</v>
      </c>
      <c r="D33" s="22">
        <v>632323000000</v>
      </c>
      <c r="E33" s="21" t="s">
        <v>39</v>
      </c>
      <c r="F33" s="21" t="s">
        <v>15</v>
      </c>
      <c r="G33" s="21" t="s">
        <v>23</v>
      </c>
      <c r="H33" s="20" t="s">
        <v>78</v>
      </c>
      <c r="I33" s="20" t="s">
        <v>79</v>
      </c>
      <c r="J33" s="20" t="s">
        <v>80</v>
      </c>
      <c r="K33" s="32" t="s">
        <v>81</v>
      </c>
      <c r="L33" s="31"/>
    </row>
    <row r="34" ht="91" customHeight="1" spans="1:12">
      <c r="A34" s="24">
        <v>6</v>
      </c>
      <c r="B34" s="21" t="s">
        <v>82</v>
      </c>
      <c r="C34" s="21" t="s">
        <v>15</v>
      </c>
      <c r="D34" s="22">
        <v>632323000000</v>
      </c>
      <c r="E34" s="21" t="s">
        <v>16</v>
      </c>
      <c r="F34" s="21" t="s">
        <v>15</v>
      </c>
      <c r="G34" s="21" t="s">
        <v>17</v>
      </c>
      <c r="H34" s="21" t="s">
        <v>83</v>
      </c>
      <c r="I34" s="21" t="s">
        <v>19</v>
      </c>
      <c r="J34" s="29" t="s">
        <v>84</v>
      </c>
      <c r="K34" s="29" t="s">
        <v>85</v>
      </c>
      <c r="L34" s="31"/>
    </row>
    <row r="35" ht="89" customHeight="1" spans="1:12">
      <c r="A35" s="25"/>
      <c r="B35" s="21" t="s">
        <v>82</v>
      </c>
      <c r="C35" s="21" t="s">
        <v>15</v>
      </c>
      <c r="D35" s="22">
        <v>632323000000</v>
      </c>
      <c r="E35" s="21" t="s">
        <v>16</v>
      </c>
      <c r="F35" s="21" t="s">
        <v>15</v>
      </c>
      <c r="G35" s="21" t="s">
        <v>23</v>
      </c>
      <c r="H35" s="20" t="s">
        <v>86</v>
      </c>
      <c r="I35" s="20" t="s">
        <v>87</v>
      </c>
      <c r="J35" s="20" t="s">
        <v>88</v>
      </c>
      <c r="K35" s="32" t="s">
        <v>89</v>
      </c>
      <c r="L35" s="31"/>
    </row>
    <row r="36" ht="89" customHeight="1" spans="1:12">
      <c r="A36" s="25"/>
      <c r="B36" s="21" t="s">
        <v>82</v>
      </c>
      <c r="C36" s="21" t="s">
        <v>15</v>
      </c>
      <c r="D36" s="22">
        <v>632323000000</v>
      </c>
      <c r="E36" s="21" t="s">
        <v>16</v>
      </c>
      <c r="F36" s="21" t="s">
        <v>15</v>
      </c>
      <c r="G36" s="21" t="s">
        <v>28</v>
      </c>
      <c r="H36" s="20" t="s">
        <v>90</v>
      </c>
      <c r="I36" s="20" t="s">
        <v>91</v>
      </c>
      <c r="J36" s="20" t="s">
        <v>92</v>
      </c>
      <c r="K36" s="32" t="s">
        <v>93</v>
      </c>
      <c r="L36" s="31"/>
    </row>
    <row r="37" ht="89" customHeight="1" spans="1:12">
      <c r="A37" s="25"/>
      <c r="B37" s="21" t="s">
        <v>82</v>
      </c>
      <c r="C37" s="21" t="s">
        <v>15</v>
      </c>
      <c r="D37" s="22">
        <v>632323000000</v>
      </c>
      <c r="E37" s="23" t="s">
        <v>33</v>
      </c>
      <c r="F37" s="21" t="s">
        <v>15</v>
      </c>
      <c r="G37" s="21" t="s">
        <v>17</v>
      </c>
      <c r="H37" s="21" t="s">
        <v>83</v>
      </c>
      <c r="I37" s="21" t="s">
        <v>19</v>
      </c>
      <c r="J37" s="29" t="s">
        <v>84</v>
      </c>
      <c r="K37" s="29" t="s">
        <v>85</v>
      </c>
      <c r="L37" s="31"/>
    </row>
    <row r="38" ht="89" customHeight="1" spans="1:12">
      <c r="A38" s="25"/>
      <c r="B38" s="21" t="s">
        <v>82</v>
      </c>
      <c r="C38" s="21" t="s">
        <v>15</v>
      </c>
      <c r="D38" s="22">
        <v>632323000000</v>
      </c>
      <c r="E38" s="21" t="s">
        <v>34</v>
      </c>
      <c r="F38" s="21" t="s">
        <v>15</v>
      </c>
      <c r="G38" s="21" t="s">
        <v>17</v>
      </c>
      <c r="H38" s="21" t="s">
        <v>35</v>
      </c>
      <c r="I38" s="21" t="s">
        <v>36</v>
      </c>
      <c r="J38" s="29" t="s">
        <v>37</v>
      </c>
      <c r="K38" s="29" t="s">
        <v>38</v>
      </c>
      <c r="L38" s="31"/>
    </row>
    <row r="39" ht="89" customHeight="1" spans="1:12">
      <c r="A39" s="26"/>
      <c r="B39" s="21" t="s">
        <v>82</v>
      </c>
      <c r="C39" s="21" t="s">
        <v>15</v>
      </c>
      <c r="D39" s="22">
        <v>632323000000</v>
      </c>
      <c r="E39" s="21" t="s">
        <v>39</v>
      </c>
      <c r="F39" s="21" t="s">
        <v>15</v>
      </c>
      <c r="G39" s="21" t="s">
        <v>23</v>
      </c>
      <c r="H39" s="20" t="s">
        <v>90</v>
      </c>
      <c r="I39" s="20" t="s">
        <v>91</v>
      </c>
      <c r="J39" s="20" t="s">
        <v>92</v>
      </c>
      <c r="K39" s="32" t="s">
        <v>93</v>
      </c>
      <c r="L39" s="31"/>
    </row>
    <row r="40" ht="91" customHeight="1" spans="1:12">
      <c r="A40" s="24">
        <v>7</v>
      </c>
      <c r="B40" s="21" t="s">
        <v>94</v>
      </c>
      <c r="C40" s="21" t="s">
        <v>15</v>
      </c>
      <c r="D40" s="22">
        <v>632323000000</v>
      </c>
      <c r="E40" s="21" t="s">
        <v>16</v>
      </c>
      <c r="F40" s="21" t="s">
        <v>15</v>
      </c>
      <c r="G40" s="21" t="s">
        <v>17</v>
      </c>
      <c r="H40" s="21" t="s">
        <v>83</v>
      </c>
      <c r="I40" s="21" t="s">
        <v>19</v>
      </c>
      <c r="J40" s="29" t="s">
        <v>84</v>
      </c>
      <c r="K40" s="29" t="s">
        <v>85</v>
      </c>
      <c r="L40" s="31"/>
    </row>
    <row r="41" ht="89" customHeight="1" spans="1:12">
      <c r="A41" s="25"/>
      <c r="B41" s="21" t="s">
        <v>94</v>
      </c>
      <c r="C41" s="21" t="s">
        <v>15</v>
      </c>
      <c r="D41" s="22">
        <v>632323000000</v>
      </c>
      <c r="E41" s="21" t="s">
        <v>16</v>
      </c>
      <c r="F41" s="21" t="s">
        <v>15</v>
      </c>
      <c r="G41" s="21" t="s">
        <v>23</v>
      </c>
      <c r="H41" s="21" t="s">
        <v>24</v>
      </c>
      <c r="I41" s="21" t="s">
        <v>25</v>
      </c>
      <c r="J41" s="29" t="s">
        <v>26</v>
      </c>
      <c r="K41" s="29" t="s">
        <v>27</v>
      </c>
      <c r="L41" s="31"/>
    </row>
    <row r="42" ht="89" customHeight="1" spans="1:12">
      <c r="A42" s="25"/>
      <c r="B42" s="21" t="s">
        <v>94</v>
      </c>
      <c r="C42" s="21" t="s">
        <v>15</v>
      </c>
      <c r="D42" s="22">
        <v>632323000000</v>
      </c>
      <c r="E42" s="21" t="s">
        <v>16</v>
      </c>
      <c r="F42" s="21" t="s">
        <v>15</v>
      </c>
      <c r="G42" s="21" t="s">
        <v>28</v>
      </c>
      <c r="H42" s="21" t="s">
        <v>95</v>
      </c>
      <c r="I42" s="21" t="s">
        <v>96</v>
      </c>
      <c r="J42" s="29" t="s">
        <v>97</v>
      </c>
      <c r="K42" s="29" t="s">
        <v>98</v>
      </c>
      <c r="L42" s="31"/>
    </row>
    <row r="43" ht="89" customHeight="1" spans="1:12">
      <c r="A43" s="25"/>
      <c r="B43" s="21" t="s">
        <v>94</v>
      </c>
      <c r="C43" s="21" t="s">
        <v>15</v>
      </c>
      <c r="D43" s="22">
        <v>632323000000</v>
      </c>
      <c r="E43" s="23" t="s">
        <v>33</v>
      </c>
      <c r="F43" s="21" t="s">
        <v>15</v>
      </c>
      <c r="G43" s="21" t="s">
        <v>17</v>
      </c>
      <c r="H43" s="21" t="s">
        <v>83</v>
      </c>
      <c r="I43" s="21" t="s">
        <v>19</v>
      </c>
      <c r="J43" s="29" t="s">
        <v>84</v>
      </c>
      <c r="K43" s="29" t="s">
        <v>85</v>
      </c>
      <c r="L43" s="31"/>
    </row>
    <row r="44" ht="89" customHeight="1" spans="1:12">
      <c r="A44" s="25"/>
      <c r="B44" s="21" t="s">
        <v>94</v>
      </c>
      <c r="C44" s="21" t="s">
        <v>15</v>
      </c>
      <c r="D44" s="22">
        <v>632323000000</v>
      </c>
      <c r="E44" s="21" t="s">
        <v>34</v>
      </c>
      <c r="F44" s="21" t="s">
        <v>15</v>
      </c>
      <c r="G44" s="21" t="s">
        <v>17</v>
      </c>
      <c r="H44" s="21" t="s">
        <v>35</v>
      </c>
      <c r="I44" s="21" t="s">
        <v>36</v>
      </c>
      <c r="J44" s="29" t="s">
        <v>37</v>
      </c>
      <c r="K44" s="29" t="s">
        <v>38</v>
      </c>
      <c r="L44" s="31"/>
    </row>
    <row r="45" ht="89" customHeight="1" spans="1:12">
      <c r="A45" s="26"/>
      <c r="B45" s="21" t="s">
        <v>94</v>
      </c>
      <c r="C45" s="21" t="s">
        <v>15</v>
      </c>
      <c r="D45" s="22">
        <v>632323000000</v>
      </c>
      <c r="E45" s="21" t="s">
        <v>39</v>
      </c>
      <c r="F45" s="21" t="s">
        <v>15</v>
      </c>
      <c r="G45" s="21" t="s">
        <v>23</v>
      </c>
      <c r="H45" s="21" t="s">
        <v>95</v>
      </c>
      <c r="I45" s="21" t="s">
        <v>96</v>
      </c>
      <c r="J45" s="29" t="s">
        <v>97</v>
      </c>
      <c r="K45" s="29" t="s">
        <v>98</v>
      </c>
      <c r="L45" s="31"/>
    </row>
    <row r="46" ht="91" customHeight="1" spans="1:12">
      <c r="A46" s="24">
        <v>8</v>
      </c>
      <c r="B46" s="21" t="s">
        <v>99</v>
      </c>
      <c r="C46" s="21" t="s">
        <v>15</v>
      </c>
      <c r="D46" s="22">
        <v>632323000000</v>
      </c>
      <c r="E46" s="21" t="s">
        <v>16</v>
      </c>
      <c r="F46" s="21" t="s">
        <v>15</v>
      </c>
      <c r="G46" s="21" t="s">
        <v>17</v>
      </c>
      <c r="H46" s="21" t="s">
        <v>83</v>
      </c>
      <c r="I46" s="21" t="s">
        <v>19</v>
      </c>
      <c r="J46" s="29" t="s">
        <v>84</v>
      </c>
      <c r="K46" s="29" t="s">
        <v>85</v>
      </c>
      <c r="L46" s="31"/>
    </row>
    <row r="47" ht="89" customHeight="1" spans="1:12">
      <c r="A47" s="25"/>
      <c r="B47" s="21" t="s">
        <v>99</v>
      </c>
      <c r="C47" s="21" t="s">
        <v>15</v>
      </c>
      <c r="D47" s="22">
        <v>632323000000</v>
      </c>
      <c r="E47" s="21" t="s">
        <v>16</v>
      </c>
      <c r="F47" s="21" t="s">
        <v>15</v>
      </c>
      <c r="G47" s="21" t="s">
        <v>23</v>
      </c>
      <c r="H47" s="20" t="s">
        <v>100</v>
      </c>
      <c r="I47" s="21" t="s">
        <v>101</v>
      </c>
      <c r="J47" s="20" t="s">
        <v>26</v>
      </c>
      <c r="K47" s="32" t="s">
        <v>102</v>
      </c>
      <c r="L47" s="31"/>
    </row>
    <row r="48" ht="89" customHeight="1" spans="1:12">
      <c r="A48" s="25"/>
      <c r="B48" s="21" t="s">
        <v>99</v>
      </c>
      <c r="C48" s="21" t="s">
        <v>15</v>
      </c>
      <c r="D48" s="22">
        <v>632323000000</v>
      </c>
      <c r="E48" s="21" t="s">
        <v>16</v>
      </c>
      <c r="F48" s="21" t="s">
        <v>15</v>
      </c>
      <c r="G48" s="21" t="s">
        <v>28</v>
      </c>
      <c r="H48" s="21" t="s">
        <v>103</v>
      </c>
      <c r="I48" s="20" t="s">
        <v>104</v>
      </c>
      <c r="J48" s="20" t="s">
        <v>105</v>
      </c>
      <c r="K48" s="29" t="s">
        <v>106</v>
      </c>
      <c r="L48" s="31"/>
    </row>
    <row r="49" ht="89" customHeight="1" spans="1:12">
      <c r="A49" s="25"/>
      <c r="B49" s="21" t="s">
        <v>99</v>
      </c>
      <c r="C49" s="21" t="s">
        <v>15</v>
      </c>
      <c r="D49" s="22">
        <v>632323000000</v>
      </c>
      <c r="E49" s="23" t="s">
        <v>33</v>
      </c>
      <c r="F49" s="21" t="s">
        <v>15</v>
      </c>
      <c r="G49" s="21" t="s">
        <v>17</v>
      </c>
      <c r="H49" s="21" t="s">
        <v>83</v>
      </c>
      <c r="I49" s="21" t="s">
        <v>19</v>
      </c>
      <c r="J49" s="29" t="s">
        <v>84</v>
      </c>
      <c r="K49" s="29" t="s">
        <v>85</v>
      </c>
      <c r="L49" s="31"/>
    </row>
    <row r="50" ht="89" customHeight="1" spans="1:12">
      <c r="A50" s="25"/>
      <c r="B50" s="21" t="s">
        <v>99</v>
      </c>
      <c r="C50" s="21" t="s">
        <v>15</v>
      </c>
      <c r="D50" s="22">
        <v>632323000000</v>
      </c>
      <c r="E50" s="21" t="s">
        <v>34</v>
      </c>
      <c r="F50" s="21" t="s">
        <v>15</v>
      </c>
      <c r="G50" s="21" t="s">
        <v>17</v>
      </c>
      <c r="H50" s="21" t="s">
        <v>35</v>
      </c>
      <c r="I50" s="21" t="s">
        <v>36</v>
      </c>
      <c r="J50" s="29" t="s">
        <v>37</v>
      </c>
      <c r="K50" s="29" t="s">
        <v>38</v>
      </c>
      <c r="L50" s="31"/>
    </row>
    <row r="51" ht="89" customHeight="1" spans="1:12">
      <c r="A51" s="26"/>
      <c r="B51" s="21" t="s">
        <v>99</v>
      </c>
      <c r="C51" s="21" t="s">
        <v>15</v>
      </c>
      <c r="D51" s="22">
        <v>632323000000</v>
      </c>
      <c r="E51" s="21" t="s">
        <v>39</v>
      </c>
      <c r="F51" s="21" t="s">
        <v>15</v>
      </c>
      <c r="G51" s="21" t="s">
        <v>23</v>
      </c>
      <c r="H51" s="21" t="s">
        <v>103</v>
      </c>
      <c r="I51" s="20" t="s">
        <v>104</v>
      </c>
      <c r="J51" s="20" t="s">
        <v>105</v>
      </c>
      <c r="K51" s="29" t="s">
        <v>106</v>
      </c>
      <c r="L51" s="33"/>
    </row>
  </sheetData>
  <sortState ref="B2:L51">
    <sortCondition ref="B2"/>
  </sortState>
  <mergeCells count="10">
    <mergeCell ref="A2:L2"/>
    <mergeCell ref="A4:A9"/>
    <mergeCell ref="A10:A15"/>
    <mergeCell ref="A16:A21"/>
    <mergeCell ref="A22:A27"/>
    <mergeCell ref="A28:A33"/>
    <mergeCell ref="A34:A39"/>
    <mergeCell ref="A40:A45"/>
    <mergeCell ref="A46:A51"/>
    <mergeCell ref="L4:L51"/>
  </mergeCells>
  <dataValidations count="7">
    <dataValidation type="list" allowBlank="1" showInputMessage="1" showErrorMessage="1" errorTitle="提示" error="选择河长责任人、防汛抗洪人民政府行政首长责任人、主管部门责任人、巡查管护责任人之一填写" sqref="E3">
      <formula1>"河长责任人,防汛抗洪人民政府行政首长责任人,主管部门责任人,巡查管护责任人"</formula1>
    </dataValidation>
    <dataValidation type="list" allowBlank="1" showInputMessage="1" showErrorMessage="1" sqref="G3">
      <formula1>"县,乡,村"</formula1>
    </dataValidation>
    <dataValidation type="list" allowBlank="1" showInputMessage="1" showErrorMessage="1" errorTitle="提示" error="选择河长责任人、防汛抗洪人民政府行政首长责任人、主管部门责任人、巡查管护责任人之一填写" prompt="下拉框选择" sqref="E4 G4 E10 G10 E16 G16 E22 G22 E28 G28 E34 G34 E40 G40 E46 G46 E5:E9 E11:E15 E17:E21 E23:E27 E29:E33 E35:E39 E41:E45 E47:E51 F4:F9 F10:F15 F16:F21 F22:F27 F28:F33 F34:F39 F40:F45 F46:F51 G5:G9 G11:G15 G17:G21 G23:G27 G29:G33 G35:G39 G41:G45 G47:G51 E52:G1048576">
      <formula1>"河长责任人,防汛抗洪人民政府行政首长责任人,主管部门责任人,巡查管护责任人"</formula1>
    </dataValidation>
    <dataValidation allowBlank="1" showInputMessage="1" showErrorMessage="1" prompt="必须填写" sqref="H7:K7 H8:K8 H9:K9 H13:K13 H14:K14 H15 I15 J15 K15 H16:K16 H19:K19 H20:K20 H21 I21 J21 K21 H22:I22 J22 K22 H25:I25 J25 K25 H26:K26 H27:K27 H28 I28 J28:K28 H31 I31 J31:K31 H32:K32 H33:K33 H34:K34 H35:K35 H36 I36 J36 K36 H37:K37 H38:K38 H39 I39 J39 K39 H42 I42:J42 K42 H43:K43 H44:K44 H45 I45:J45 K45 H46:K46 H47 J47:K47 H48 I48 J48 K48 H49:K49 H50:K50 H51 I51 J51 K51 H17:K18 H23:K24 H29:K30 H4:K6 H10:K12 H52:K1048576 H40:K41"/>
    <dataValidation allowBlank="1" showInputMessage="1" showErrorMessage="1" prompt="根据行政区划自动填写行政区划代码" sqref="D9 D15 D21 D28 D34 D40 D46 D4:D8 D10:D14 D16:D20 D22:D25 D26:D27 D29:D33 D35:D39 D41:D45 D47:D51 D52:D1048576"/>
    <dataValidation allowBlank="1" showInputMessage="1" showErrorMessage="1" prompt="一个责任人填写一条记录" sqref="B4:B9 B10:B15 B16:B21 B22:B27 B28:B33 B34:B39 B40:B45 B46:B51 B52:B1048576"/>
    <dataValidation type="list" allowBlank="1" showInputMessage="1" showErrorMessage="1" prompt="下拉框选择" sqref="C4:C9 C10:C15 C16:C21 C22:C27 C28:C33 C34:C39 C40:C45 C46:C51 C52:C1048576">
      <formula1>Sheet2!$A$3:$A$53</formula1>
    </dataValidation>
  </dataValidations>
  <printOptions horizontalCentered="1"/>
  <pageMargins left="0.590277777777778" right="0.590277777777778" top="1" bottom="1" header="0.5" footer="0.5"/>
  <pageSetup paperSize="9" scale="30" fitToWidth="0" orientation="landscape" horizontalDpi="600"/>
  <headerFooter/>
  <ignoredErrors>
    <ignoredError sqref="E3 G3" listDataValidation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2:B53"/>
  <sheetViews>
    <sheetView topLeftCell="A25" workbookViewId="0">
      <selection activeCell="A44" sqref="A44"/>
    </sheetView>
  </sheetViews>
  <sheetFormatPr defaultColWidth="9" defaultRowHeight="13.5" outlineLevelCol="1"/>
  <cols>
    <col min="1" max="1" width="18.5" customWidth="1"/>
    <col min="2" max="2" width="13.75" customWidth="1"/>
  </cols>
  <sheetData>
    <row r="2" spans="1:2">
      <c r="A2" s="1" t="s">
        <v>107</v>
      </c>
      <c r="B2" s="2" t="s">
        <v>108</v>
      </c>
    </row>
    <row r="3" spans="1:2">
      <c r="A3" s="3" t="s">
        <v>109</v>
      </c>
      <c r="B3" t="s">
        <v>110</v>
      </c>
    </row>
    <row r="4" spans="1:2">
      <c r="A4" s="4" t="s">
        <v>111</v>
      </c>
      <c r="B4" t="s">
        <v>112</v>
      </c>
    </row>
    <row r="5" spans="1:2">
      <c r="A5" s="4" t="s">
        <v>113</v>
      </c>
      <c r="B5" t="s">
        <v>114</v>
      </c>
    </row>
    <row r="6" spans="1:2">
      <c r="A6" s="4" t="s">
        <v>115</v>
      </c>
      <c r="B6" t="s">
        <v>116</v>
      </c>
    </row>
    <row r="7" spans="1:2">
      <c r="A7" s="4" t="s">
        <v>117</v>
      </c>
      <c r="B7" t="s">
        <v>118</v>
      </c>
    </row>
    <row r="8" spans="1:2">
      <c r="A8" s="4" t="s">
        <v>119</v>
      </c>
      <c r="B8" t="s">
        <v>120</v>
      </c>
    </row>
    <row r="9" spans="1:2">
      <c r="A9" s="4" t="s">
        <v>121</v>
      </c>
      <c r="B9" t="s">
        <v>122</v>
      </c>
    </row>
    <row r="10" spans="1:2">
      <c r="A10" s="4" t="s">
        <v>123</v>
      </c>
      <c r="B10" t="s">
        <v>124</v>
      </c>
    </row>
    <row r="11" spans="1:2">
      <c r="A11" s="4" t="s">
        <v>125</v>
      </c>
      <c r="B11" t="s">
        <v>126</v>
      </c>
    </row>
    <row r="12" spans="1:2">
      <c r="A12" s="4" t="s">
        <v>127</v>
      </c>
      <c r="B12" t="s">
        <v>128</v>
      </c>
    </row>
    <row r="13" spans="1:2">
      <c r="A13" s="4" t="s">
        <v>129</v>
      </c>
      <c r="B13" t="s">
        <v>130</v>
      </c>
    </row>
    <row r="14" spans="1:2">
      <c r="A14" s="4" t="s">
        <v>131</v>
      </c>
      <c r="B14" t="s">
        <v>132</v>
      </c>
    </row>
    <row r="15" spans="1:2">
      <c r="A15" s="4" t="s">
        <v>133</v>
      </c>
      <c r="B15" t="s">
        <v>134</v>
      </c>
    </row>
    <row r="16" spans="1:2">
      <c r="A16" s="4" t="s">
        <v>135</v>
      </c>
      <c r="B16" t="s">
        <v>136</v>
      </c>
    </row>
    <row r="17" spans="1:2">
      <c r="A17" s="4" t="s">
        <v>137</v>
      </c>
      <c r="B17" t="s">
        <v>138</v>
      </c>
    </row>
    <row r="18" spans="1:2">
      <c r="A18" s="4" t="s">
        <v>139</v>
      </c>
      <c r="B18" t="s">
        <v>140</v>
      </c>
    </row>
    <row r="19" spans="1:2">
      <c r="A19" s="4" t="s">
        <v>141</v>
      </c>
      <c r="B19" t="s">
        <v>142</v>
      </c>
    </row>
    <row r="20" spans="1:2">
      <c r="A20" s="4" t="s">
        <v>143</v>
      </c>
      <c r="B20" t="s">
        <v>144</v>
      </c>
    </row>
    <row r="21" spans="1:2">
      <c r="A21" s="4" t="s">
        <v>145</v>
      </c>
      <c r="B21" t="s">
        <v>146</v>
      </c>
    </row>
    <row r="22" spans="1:2">
      <c r="A22" s="4" t="s">
        <v>147</v>
      </c>
      <c r="B22" t="s">
        <v>148</v>
      </c>
    </row>
    <row r="23" spans="1:2">
      <c r="A23" s="4" t="s">
        <v>149</v>
      </c>
      <c r="B23" t="s">
        <v>150</v>
      </c>
    </row>
    <row r="24" spans="1:2">
      <c r="A24" s="4" t="s">
        <v>151</v>
      </c>
      <c r="B24" t="s">
        <v>152</v>
      </c>
    </row>
    <row r="25" spans="1:2">
      <c r="A25" s="4" t="s">
        <v>153</v>
      </c>
      <c r="B25" t="s">
        <v>154</v>
      </c>
    </row>
    <row r="26" spans="1:2">
      <c r="A26" s="4" t="s">
        <v>15</v>
      </c>
      <c r="B26" t="s">
        <v>155</v>
      </c>
    </row>
    <row r="27" spans="1:2">
      <c r="A27" s="4" t="s">
        <v>156</v>
      </c>
      <c r="B27" t="s">
        <v>157</v>
      </c>
    </row>
    <row r="28" spans="1:2">
      <c r="A28" s="4" t="s">
        <v>158</v>
      </c>
      <c r="B28" t="s">
        <v>159</v>
      </c>
    </row>
    <row r="29" spans="1:2">
      <c r="A29" s="4" t="s">
        <v>160</v>
      </c>
      <c r="B29" t="s">
        <v>161</v>
      </c>
    </row>
    <row r="30" spans="1:2">
      <c r="A30" s="4" t="s">
        <v>162</v>
      </c>
      <c r="B30" t="s">
        <v>163</v>
      </c>
    </row>
    <row r="31" spans="1:2">
      <c r="A31" s="4" t="s">
        <v>164</v>
      </c>
      <c r="B31" t="s">
        <v>165</v>
      </c>
    </row>
    <row r="32" spans="1:2">
      <c r="A32" s="4" t="s">
        <v>166</v>
      </c>
      <c r="B32" t="s">
        <v>167</v>
      </c>
    </row>
    <row r="33" spans="1:2">
      <c r="A33" s="4" t="s">
        <v>168</v>
      </c>
      <c r="B33" t="s">
        <v>169</v>
      </c>
    </row>
    <row r="34" spans="1:2">
      <c r="A34" s="4" t="s">
        <v>170</v>
      </c>
      <c r="B34" t="s">
        <v>171</v>
      </c>
    </row>
    <row r="35" spans="1:2">
      <c r="A35" s="4" t="s">
        <v>172</v>
      </c>
      <c r="B35" t="s">
        <v>173</v>
      </c>
    </row>
    <row r="36" spans="1:2">
      <c r="A36" s="4" t="s">
        <v>174</v>
      </c>
      <c r="B36" t="s">
        <v>175</v>
      </c>
    </row>
    <row r="37" spans="1:2">
      <c r="A37" s="4" t="s">
        <v>176</v>
      </c>
      <c r="B37" t="s">
        <v>177</v>
      </c>
    </row>
    <row r="38" spans="1:2">
      <c r="A38" s="4" t="s">
        <v>178</v>
      </c>
      <c r="B38" t="s">
        <v>179</v>
      </c>
    </row>
    <row r="39" spans="1:2">
      <c r="A39" s="4" t="s">
        <v>180</v>
      </c>
      <c r="B39" t="s">
        <v>181</v>
      </c>
    </row>
    <row r="40" spans="1:2">
      <c r="A40" s="4" t="s">
        <v>182</v>
      </c>
      <c r="B40" t="s">
        <v>183</v>
      </c>
    </row>
    <row r="41" spans="1:2">
      <c r="A41" s="4" t="s">
        <v>184</v>
      </c>
      <c r="B41" t="s">
        <v>185</v>
      </c>
    </row>
    <row r="42" spans="1:2">
      <c r="A42" s="4" t="s">
        <v>186</v>
      </c>
      <c r="B42" t="s">
        <v>187</v>
      </c>
    </row>
    <row r="43" spans="1:2">
      <c r="A43" s="4" t="s">
        <v>188</v>
      </c>
      <c r="B43" t="s">
        <v>189</v>
      </c>
    </row>
    <row r="44" spans="1:2">
      <c r="A44" s="4" t="s">
        <v>190</v>
      </c>
      <c r="B44" t="s">
        <v>191</v>
      </c>
    </row>
    <row r="45" spans="1:2">
      <c r="A45" s="4" t="s">
        <v>192</v>
      </c>
      <c r="B45" t="s">
        <v>193</v>
      </c>
    </row>
    <row r="46" spans="1:2">
      <c r="A46" s="4" t="s">
        <v>194</v>
      </c>
      <c r="B46" t="s">
        <v>195</v>
      </c>
    </row>
    <row r="47" spans="1:2">
      <c r="A47" s="4" t="s">
        <v>196</v>
      </c>
      <c r="B47" t="s">
        <v>197</v>
      </c>
    </row>
    <row r="48" spans="1:2">
      <c r="A48" s="4" t="s">
        <v>198</v>
      </c>
      <c r="B48" t="s">
        <v>199</v>
      </c>
    </row>
    <row r="49" spans="1:2">
      <c r="A49" s="4" t="s">
        <v>200</v>
      </c>
      <c r="B49" t="s">
        <v>201</v>
      </c>
    </row>
    <row r="50" spans="1:2">
      <c r="A50" s="4" t="s">
        <v>202</v>
      </c>
      <c r="B50" t="s">
        <v>203</v>
      </c>
    </row>
    <row r="51" spans="1:2">
      <c r="A51" s="4" t="s">
        <v>204</v>
      </c>
      <c r="B51" t="s">
        <v>205</v>
      </c>
    </row>
    <row r="52" spans="1:2">
      <c r="A52" s="4" t="s">
        <v>206</v>
      </c>
      <c r="B52" t="s">
        <v>207</v>
      </c>
    </row>
    <row r="53" spans="1:2">
      <c r="A53" t="s">
        <v>208</v>
      </c>
      <c r="B53" t="s">
        <v>209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Johnson</dc:creator>
  <cp:lastModifiedBy>Administrator</cp:lastModifiedBy>
  <dcterms:created xsi:type="dcterms:W3CDTF">2023-07-12T17:00:00Z</dcterms:created>
  <dcterms:modified xsi:type="dcterms:W3CDTF">2024-04-19T02:20:57Z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51DEBEF3772A4AA9A454BEEB95194F40_13</vt:lpwstr>
  </property>
  <property fmtid="{D5CDD505-2E9C-101B-9397-08002B2CF9AE}" pid="3" name="KSOProductBuildVer">
    <vt:lpwstr>2052-12.1.0.16417</vt:lpwstr>
  </property>
</Properties>
</file>