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15" windowHeight="1215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<sst xmlns="http://schemas.openxmlformats.org/spreadsheetml/2006/main" count="229" uniqueCount="152">
  <si>
    <t>附件：</t>
  </si>
  <si>
    <t>泽库县2025年第二批中央财政衔接推进乡村振兴补助资金计划实施项目表</t>
  </si>
  <si>
    <t>单位：县委农村牧区工作领导小组（县乡村振兴领导小组）办公室</t>
  </si>
  <si>
    <t>单位:万元</t>
  </si>
  <si>
    <t>序号</t>
  </si>
  <si>
    <t>项目类别</t>
  </si>
  <si>
    <t>乡</t>
  </si>
  <si>
    <t>村</t>
  </si>
  <si>
    <t>项目名称</t>
  </si>
  <si>
    <t>建设性质</t>
  </si>
  <si>
    <t>实施地点</t>
  </si>
  <si>
    <t>时间进度</t>
  </si>
  <si>
    <t>责任单位</t>
  </si>
  <si>
    <t>建设内容及规模</t>
  </si>
  <si>
    <t>项目预算总投资（万元）</t>
  </si>
  <si>
    <t>其中</t>
  </si>
  <si>
    <t>收益对象</t>
  </si>
  <si>
    <t>绩效目标</t>
  </si>
  <si>
    <t>联农带农机制</t>
  </si>
  <si>
    <t>项目前期要素保障情况</t>
  </si>
  <si>
    <t>备注</t>
  </si>
  <si>
    <t>项目类型</t>
  </si>
  <si>
    <t>二级项目类型</t>
  </si>
  <si>
    <t>项目子类型</t>
  </si>
  <si>
    <t>计划开工时间</t>
  </si>
  <si>
    <t>计划完工时间</t>
  </si>
  <si>
    <t>财政衔接资金（万元）</t>
  </si>
  <si>
    <t>其他资金（万元）</t>
  </si>
  <si>
    <t>中央</t>
  </si>
  <si>
    <t>省级</t>
  </si>
  <si>
    <t>市、州级</t>
  </si>
  <si>
    <t>县级</t>
  </si>
  <si>
    <t>来源</t>
  </si>
  <si>
    <t>金额</t>
  </si>
  <si>
    <t>户数</t>
  </si>
  <si>
    <t>人数</t>
  </si>
  <si>
    <t>合计</t>
  </si>
  <si>
    <t>11项</t>
  </si>
  <si>
    <t>一、综合补助类项目</t>
  </si>
  <si>
    <t>1项</t>
  </si>
  <si>
    <t>巩固三保障成果</t>
  </si>
  <si>
    <t>教育</t>
  </si>
  <si>
    <t>享受“雨露计划”职业教育补助</t>
  </si>
  <si>
    <t>全县各乡镇</t>
  </si>
  <si>
    <t>泽库县2024-2025年“雨露计划”助学补助</t>
  </si>
  <si>
    <t>补助类</t>
  </si>
  <si>
    <t>2025年1月份</t>
  </si>
  <si>
    <t>2025年12月份</t>
  </si>
  <si>
    <t>泽库县农牧水利和科技局</t>
  </si>
  <si>
    <t>计划对2024年、2025年“雨露计划”助学补助资金为997万元，将对1000余名左右的脱贫家庭和防返贫监测帮扶对象家庭的学生进行补助。本科生、高职（大专）生、每生每年补助10000元。中职生、预科生，每生每年5000元</t>
  </si>
  <si>
    <t>1.数量指标：对1000名左右的脱贫家庭和防返贫监测帮扶对象家庭的学生进行补助；2.质量指标：项目工程验收合格率≥98%；时效指标：项目工程完成及时率≥98%；3.时效指标：“雨露计划”助学补助标准为本科生、高职（大专）生、每生每年补助10000元。中职生、预科生，每生每年5000元。总资金高达800万左右。扶持1000名左右的学生。4.满意度指标：服务对象满意度≥98%。</t>
  </si>
  <si>
    <t>通过雨露计划贫困大学生补助，引导脱贫家庭新成长劳动力接受中、高等职业教育提升就业能力，实现稳定增收，保障入读高等院校的脱贫家庭学生安心就学，防止出现脱贫户因学致贫现象。</t>
  </si>
  <si>
    <t>不涉及建设用地</t>
  </si>
  <si>
    <t>二、产业发展类项目</t>
  </si>
  <si>
    <t>5项</t>
  </si>
  <si>
    <t>产业发展</t>
  </si>
  <si>
    <t>加工流通</t>
  </si>
  <si>
    <t>加工业</t>
  </si>
  <si>
    <t>多禾茂乡</t>
  </si>
  <si>
    <t>达格日村</t>
  </si>
  <si>
    <t>泽库县多禾茂乡达格日村擦干嘎巴特色风干牦牛肉加工基地后续净化工程及配套设施建设项目</t>
  </si>
  <si>
    <t>新建</t>
  </si>
  <si>
    <t>2025年6月份</t>
  </si>
  <si>
    <t>多禾茂乡人民政府</t>
  </si>
  <si>
    <t>改建车间340平方米，室内地面、吊顶、墙面、隔墙、给排水、暖通、电气、消防等配套设施以及车间内生产设备。</t>
  </si>
  <si>
    <t>1.数量指标：改建车间340平方米，室内地面、吊顶、墙面、隔墙、给排水、暖通、电气、消防等配套设施以及车间内生产设备；2.社会效益：解决脱贫家庭就近就业困难问题；3.质量指标：项目工程验收合格率≥98%；4.时效指标：项目工程完成及时率≥98%；5.经济效益：带动就业人数≥15人，吸纳脱贫人口稳定就业≥10人；6.满意度指标：群众满意度≥95%。</t>
  </si>
  <si>
    <t>1.资产收益带动
 项目建成后，“合作社+企业”合作模式，由第三方企业运行产业项目，企业每年向合作社分红项目投资资金的3-5%的收益资金。
 2.务工就业带动
项目运营后，第三方企业优先吸纳达格日村监测户、脱贫户以及生活困难群众务工就业，可提供5-10个稳定就业岗位，增加群众务工收入
 3.订单收购带动
 项目通过“合作社+企业+牧户”运营模式，与达格日村以及其他村养殖户签订牦牛收购协议，以高于市场价的价格收购牦牛鲜肉，增加牧户收入。</t>
  </si>
  <si>
    <t>和日镇</t>
  </si>
  <si>
    <t>11各村</t>
  </si>
  <si>
    <t>泽库县和日镇西部农贸综合市场提标升级项目</t>
  </si>
  <si>
    <t>扩建</t>
  </si>
  <si>
    <t>和日镇人民政府</t>
  </si>
  <si>
    <t>仓库建设、冷藏柜、监控、简易围栏、智能门等</t>
  </si>
  <si>
    <t xml:space="preserve">1.数量指标：仓库建设、冷藏柜、监控、简易围栏、智能门等 2.质量目标：合格率≥95%  3.社会效益：脱贫人口稳定就业≥10人，吸纳务工≥10人  4.服务对象满意度指标：群众满意度≥90      </t>
  </si>
  <si>
    <t>提高群众经济收入，通过营业本地牛羊肉及特色农产品加工、民族手工艺品等，进一步统一规划经营区域、规范交易流程，彻底整治占道经营、无序竞争，提升市场管理水平，实现生态、市场、经济三大效益的提升；不断完善冷链仓储、公共卫生、停车照明及收费系统等配套设施，提升服务能力；挖掘本地特色资源，通过促销活动、直播带货等形式扩大市场知名度；深化“市场+合作社+商户”合作模式，建立稳定产销对接机制；拓宽村集体经济增收渠道，促进农牧民就业创业，解决6-8名就业岗位，为乡村振兴注入新动能，提供持久动力。</t>
  </si>
  <si>
    <t>原有建设用地，不涉及建设用地</t>
  </si>
  <si>
    <t>泽曲镇</t>
  </si>
  <si>
    <t>巴什则村</t>
  </si>
  <si>
    <t>泽曲镇巴什则村纯净水加工基地改造水质净化设备购置项目</t>
  </si>
  <si>
    <t>提升</t>
  </si>
  <si>
    <t>泽曲镇人民政府</t>
  </si>
  <si>
    <r>
      <rPr>
        <sz val="16"/>
        <color rgb="FF000000"/>
        <rFont val="宋体"/>
        <charset val="134"/>
      </rPr>
      <t xml:space="preserve">一是采购化验设备：1、超净工作台100级1套，2、立式灭菌锅0.01MPa 1套，3、电热恒温培养箱±0.1°C 1套，4、显微镜1600倍1套，5、浊度计0.01NTU 1套，6、酸度计0.01PH 1套，7、电导率仪0.001μs/cm 1套，8、电子分析天平0.1mg 1套，9、电热鼓风干燥箱±1°C  1套，10、不锈钢多联式过滤装置1套，11、电子天秤0.1g 1套，12、水浴锅±1°C 1套，13、化验台1台；二是采购一批加装源水过滤装置一套，一次性瓶模具，全自动加药装置，码垛机。
</t>
    </r>
    <r>
      <rPr>
        <sz val="10"/>
        <color rgb="FF000000"/>
        <rFont val="宋体"/>
        <charset val="134"/>
      </rPr>
      <t xml:space="preserve">
</t>
    </r>
  </si>
  <si>
    <t>数量指标：一是采购化验设备：1、超净工作台100级1套，2、立式灭菌锅0.01MPa 1套，3、电热恒温培养箱±0.1°C 1套，4、显微镜1600倍1套，5、浊度计0.01NTU 1套，6、酸度计0.01PH 1套，7、电导率仪0.001μs/cm 1套，8、电子分析天平0.1mg 1套，9、电热鼓风干燥箱±1°C  1套，10、不锈钢多联式过滤装置1套，11、电子天秤0.1g 1套，12、水浴锅±1°C 1套，13、化验台1台；二是采购一批加装源水过滤装置一套，一次性瓶模具，全自动加药装置，码垛机。
；时效指标：设备购置完成及时率≥98%；质量目标：设备一次性购置检验合格≥99%；经济效益指标：对经济发展的促进作用明显；社会效益指标：基本公共服务水平提升；服务对象满意度指标：改善饮水服务群众满意度≥98%。</t>
  </si>
  <si>
    <t>一是资产收益:带动（含脱贫户及监测户）务工就业3人，月增收0.18万元；二是经营收入带动:每年带动274户群众增加经济收入；三是带动其他效益:加强本地区域纯净水优势公共品牌建设，增加纯净水加工产品附加值。</t>
  </si>
  <si>
    <t>生产项目</t>
  </si>
  <si>
    <t>种植业基地</t>
  </si>
  <si>
    <t>环科日村</t>
  </si>
  <si>
    <t>泽库县和日菜籽油生产有限责任公司改造净化车间项目</t>
  </si>
  <si>
    <t>升级</t>
  </si>
  <si>
    <t>洁净板墙面改造960.16㎡、洁净版吊顶改造930.17㎡、内窗改造45.36㎡、紫外线杀菌灯改造8盏等。</t>
  </si>
  <si>
    <t>数量指标：洁净板墙面改造960.16㎡、洁净版吊顶改造930.17㎡、内窗改造45.36㎡、紫外线杀菌灯改造8盏等
时效指标：项目工程完成及时率≥98%；质量目标：竣工合格率≧95%；经济效益：带动脱贫户和监测户实现增收为98%;服务对象满意度指标：群众满意度≧90%</t>
  </si>
  <si>
    <t>通过建设高标准的净化车间，提升菜籽油的加工品质，同时紧密联结农户，实现农业生产与加工销售的深度融合，促进农民增收和乡村经济发展，引进先进的菜籽油加工设备，配置空气净化、温湿度控制、消毒杀菌等系统，确保生产环境的洁净度，与周边农户建立稳定的油菜籽供应合作关系，提供种子、技术指导和市场信息，帮助农户提高油菜种植水平。</t>
  </si>
  <si>
    <t>原有的厂房提升</t>
  </si>
  <si>
    <t>发展新型农村集体经济项目</t>
  </si>
  <si>
    <t>西卜沙乡</t>
  </si>
  <si>
    <t>团结村、红旗村、跃进村</t>
  </si>
  <si>
    <t>西卜沙股份经济合作联合社产业发展能力提升建设项目</t>
  </si>
  <si>
    <t>三个村</t>
  </si>
  <si>
    <t>2025年7月份</t>
  </si>
  <si>
    <t>西卜沙乡人民政府</t>
  </si>
  <si>
    <t>联合社加油站外立面提升260平方米及引进购买良种母畜160头</t>
  </si>
  <si>
    <t>1.数量目标：联合社加油站外立面改造260平方米、引进购买良种母畜160头；2.质量目标：工程一次交验合格率100%；3.经济效益：带动就业3人；4.社会效益指标：拓宽村集体经济增收渠道，提供西卜沙乡及周边乡镇乡域经济发展提供能源保障，优化联合社畜群品种，解决奶源短缺问题；5.服务对象满意度指标：群众满意度≥95%。</t>
  </si>
  <si>
    <t xml:space="preserve">一是资产收益带动，项目运营后，预计给村内每年固定向村集体经济缴纳项目收益24万元；二是务工就业带动，项目运营后,经营主体带动3个村民就业，该项目预计总共可带动3人就业；三是技术培训带动，项目运营后，为提高联合社畜群结构，通过技术培训带动，提升壮大畜产品产业优势，带动农牧民增产、增效、增收；四是生产创业带动，本项目依托中石化易捷超市平台，在项目运营后，直销合作社、牧户的酸奶、鲜奶等农畜产品，综合可产生收益24万元以上。
</t>
  </si>
  <si>
    <t>少数民族发展资金</t>
  </si>
  <si>
    <t>三、乡村建设类项目</t>
  </si>
  <si>
    <t>乡村建设行动</t>
  </si>
  <si>
    <t>农村基础设施</t>
  </si>
  <si>
    <t>农村供水保障设施</t>
  </si>
  <si>
    <t>王家乡</t>
  </si>
  <si>
    <t>四个村</t>
  </si>
  <si>
    <t>泽库县哇燕管道巩固提升项目</t>
  </si>
  <si>
    <t>县农牧水利和科技局</t>
  </si>
  <si>
    <t>新建输水管道11335m（其中：DN140PE100管道11214m，DN25PE100管道55m，DN25镀锌钢管66m）及其管道配件；新建阀门井25座（其中：管道检修及减压井14座，井房阀门井11座）；新建集中供水点井房11座；新建水厂蓄水池安全警示牌1座，网围栏50m。</t>
  </si>
  <si>
    <t>数量目标：新建输水管道11335m（其中：DN140PE100管道11214m，DN25PE100管道55m，DN25镀锌钢管66m）及其管道配件；新建阀门井25座（其中：管道检修及减压井14座，井房阀门井11座）；新建集中供水点井房11座；新建水厂蓄水池安全警示牌1座，网围栏50m。
质量目标：工程验收合格率达≧95%
社会效益指标：基本公共服务水平提升
服务对象满意度指标：群众满意度≧95%以上
生态效益指标：逐步提升</t>
  </si>
  <si>
    <r>
      <rPr>
        <b/>
        <sz val="16"/>
        <rFont val="宋体"/>
        <charset val="134"/>
        <scheme val="minor"/>
      </rPr>
      <t>一是</t>
    </r>
    <r>
      <rPr>
        <sz val="16"/>
        <rFont val="宋体"/>
        <charset val="134"/>
        <scheme val="minor"/>
      </rPr>
      <t>以水质提升带动牧民群众经济发展；</t>
    </r>
    <r>
      <rPr>
        <b/>
        <sz val="16"/>
        <rFont val="宋体"/>
        <charset val="134"/>
        <scheme val="minor"/>
      </rPr>
      <t>二是</t>
    </r>
    <r>
      <rPr>
        <sz val="16"/>
        <rFont val="宋体"/>
        <charset val="134"/>
        <scheme val="minor"/>
      </rPr>
      <t>以项目建设吸纳当地部分群众务工，增加经济收入。</t>
    </r>
    <r>
      <rPr>
        <b/>
        <sz val="16"/>
        <rFont val="宋体"/>
        <charset val="134"/>
        <scheme val="minor"/>
      </rPr>
      <t>三是</t>
    </r>
    <r>
      <rPr>
        <sz val="16"/>
        <rFont val="宋体"/>
        <charset val="134"/>
        <scheme val="minor"/>
      </rPr>
      <t>实际解决群众饮水安全问题</t>
    </r>
  </si>
  <si>
    <t>农村道路建设</t>
  </si>
  <si>
    <t>各乡镇</t>
  </si>
  <si>
    <t>2025年农村公路基础设施配套涵洞“补短板”工程</t>
  </si>
  <si>
    <t>县交通运输局</t>
  </si>
  <si>
    <t>对7道水毁涵洞进行重建修复</t>
  </si>
  <si>
    <t>数量指标：建设涵洞≥7道；时效指标：工程完成及时率≥98%；质量目标：工程一次性交验合格率≥98%；经济效益指标：对经济发展的促进作用明显；社会效益指标：基本公共服务水平提升；服务对象满意度指标：改善通行服务水平群众满意度≥98%。</t>
  </si>
  <si>
    <r>
      <rPr>
        <b/>
        <sz val="16"/>
        <color theme="1"/>
        <rFont val="宋体"/>
        <charset val="134"/>
      </rPr>
      <t>一是</t>
    </r>
    <r>
      <rPr>
        <sz val="16"/>
        <color theme="1"/>
        <rFont val="宋体"/>
        <charset val="134"/>
      </rPr>
      <t>以道路通畅带动牧民群众经济发展；</t>
    </r>
    <r>
      <rPr>
        <b/>
        <sz val="16"/>
        <color theme="1"/>
        <rFont val="宋体"/>
        <charset val="134"/>
      </rPr>
      <t>二是</t>
    </r>
    <r>
      <rPr>
        <sz val="16"/>
        <color theme="1"/>
        <rFont val="宋体"/>
        <charset val="134"/>
      </rPr>
      <t>以项目建设吸纳当地部分群众务工，增加经济收入。</t>
    </r>
    <r>
      <rPr>
        <b/>
        <sz val="16"/>
        <color theme="1"/>
        <rFont val="宋体"/>
        <charset val="134"/>
      </rPr>
      <t>三是</t>
    </r>
    <r>
      <rPr>
        <sz val="16"/>
        <color theme="1"/>
        <rFont val="宋体"/>
        <charset val="134"/>
      </rPr>
      <t>实际解决375户1875名群众出行问题。</t>
    </r>
  </si>
  <si>
    <t>项目选址为原有道路建设用地，不涉及建设用地</t>
  </si>
  <si>
    <t>麦秀镇</t>
  </si>
  <si>
    <t>龙藏村</t>
  </si>
  <si>
    <t>泽库县麦秀镇龙藏村隆务河段防洪工程修复项目</t>
  </si>
  <si>
    <t>新建钢筋砼重力式防洪堤350m，总高6.0m，基础埋深2.0m</t>
  </si>
  <si>
    <t>数量指标：新建重力式钢筋砼防洪堤350m，临时道路500m，              质量指标：项目工程验收合格率≥95%；                                                                              社会效益指标：保护麦秀镇龙藏村免受洪水危害。                              服务对象满意度：服务群众满意度≥98%  。                               生态效益指标：逐步提升</t>
  </si>
  <si>
    <t>通过新建防洪堤保护隆务河龙藏村60户共240人免受洪水危害。</t>
  </si>
  <si>
    <t>泽库县农村牧区小口机井工程</t>
  </si>
  <si>
    <t>新建机井54眼及相关附属设备</t>
  </si>
  <si>
    <t>1.数量指标：新建机井54眼及相关配套设备；2.质量指标：项目工程验收合格率≥98%；3.时效指标：项目工程完成及时率≥98%；5.服务对象满意度指标受益建档立卡脱贫户满意度≧98%。</t>
  </si>
  <si>
    <t>通过此项目解决54户牧民群众人畜安全饮水</t>
  </si>
  <si>
    <t>泽曲镇、多禾茂乡</t>
  </si>
  <si>
    <t>夸日龙村、措日更村、曲玛日村</t>
  </si>
  <si>
    <t>泽库县泽曲镇（恰科日）、多禾茂乡涵洞“补短板”建设项目</t>
  </si>
  <si>
    <t>改建</t>
  </si>
  <si>
    <t>县民族宗教事务局</t>
  </si>
  <si>
    <t>泽库县泽曲镇夸日龙村2道水毁涵洞重建修复，分别为1道1-Φ1.5m钢波纹管涵和4-Φ2.0m钢波纹管涵，泽库县泽曲镇错日更村重建修复2-Φ1.5m钢波纹管涵，泽库县多禾茂乡曲玛日村重建修复2-Φ2.0m钢波纹管涵。</t>
  </si>
  <si>
    <t>数量目标：新建四道涵洞；质量目标：工程一次交验合格率100%；
社会效益指标：修复通村公路基础设施项目，方便人民群众出行。
服务对象满意度指标：群众满意度≥95%。</t>
  </si>
  <si>
    <r>
      <rPr>
        <b/>
        <sz val="16"/>
        <rFont val="宋体"/>
        <charset val="134"/>
        <scheme val="minor"/>
      </rPr>
      <t>一是</t>
    </r>
    <r>
      <rPr>
        <sz val="16"/>
        <rFont val="宋体"/>
        <charset val="134"/>
        <scheme val="minor"/>
      </rPr>
      <t>项目建成后将提高村内的通行效率，为村内的农副产品交易提供便利的交通条件；</t>
    </r>
    <r>
      <rPr>
        <b/>
        <sz val="16"/>
        <rFont val="宋体"/>
        <charset val="134"/>
        <scheme val="minor"/>
      </rPr>
      <t>二是</t>
    </r>
    <r>
      <rPr>
        <sz val="16"/>
        <rFont val="宋体"/>
        <charset val="134"/>
        <scheme val="minor"/>
      </rPr>
      <t>道路通畅后便易发展乡村旅游，为乡村第三产业的发展奠定基础条件；</t>
    </r>
    <r>
      <rPr>
        <b/>
        <sz val="16"/>
        <rFont val="宋体"/>
        <charset val="134"/>
        <scheme val="minor"/>
      </rPr>
      <t>三是</t>
    </r>
    <r>
      <rPr>
        <sz val="16"/>
        <rFont val="宋体"/>
        <charset val="134"/>
        <scheme val="minor"/>
      </rPr>
      <t>项目建设期间可以在本村范围内招聘务工人员，为村内的务工人员提供就近的务工条件。</t>
    </r>
    <r>
      <rPr>
        <sz val="11"/>
        <rFont val="宋体"/>
        <charset val="134"/>
        <scheme val="minor"/>
      </rPr>
      <t xml:space="preserve">
</t>
    </r>
  </si>
  <si>
    <t>四、其他类项目</t>
  </si>
  <si>
    <t>其他</t>
  </si>
  <si>
    <t>项目管理费用</t>
  </si>
  <si>
    <t>各项目建设单位</t>
  </si>
  <si>
    <t>泽库县2025年项目前期管理费用</t>
  </si>
  <si>
    <t>泽库县各乡镇</t>
  </si>
  <si>
    <t>各项目实施单位</t>
  </si>
  <si>
    <t>项目前期设计、评审、招标、监理、测绘、地勘、绩效评价、结算审核等相关前期费用</t>
  </si>
  <si>
    <t>数量指标：配套项目其他管理费用
质量指标：项目验收合格率达到98%；
时效指标：配套二类费用及时率≧90%；
社会效益指标：逐步发展壮大2个村村集体经济；
满意度指标：项目建设单位满意度≧95%。</t>
  </si>
  <si>
    <t>通过配套项目管理费用，项目及时能够有效发挥效益。</t>
  </si>
  <si>
    <t>不涉及用地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</si>
</sst>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20"/>
      <color theme="1"/>
      <name val="宋体"/>
      <charset val="134"/>
      <scheme val="minor"/>
    </font>
    <font>
      <sz val="11"/>
      <color rgb="FFFF0000"/>
      <name val="宋体"/>
      <charset val="134"/>
      <scheme val="minor"/>
    </font>
    <font>
      <sz val="20"/>
      <color theme="1"/>
      <name val="黑体"/>
      <charset val="134"/>
    </font>
    <font>
      <b/>
      <sz val="48"/>
      <color rgb="FF000000"/>
      <name val="方正小标宋_GBK"/>
      <charset val="134"/>
    </font>
    <font>
      <b/>
      <sz val="18"/>
      <color rgb="FF000000"/>
      <name val="宋体"/>
      <charset val="134"/>
      <scheme val="minor"/>
    </font>
    <font>
      <b/>
      <sz val="18"/>
      <color theme="1"/>
      <name val="宋体"/>
      <charset val="134"/>
      <scheme val="minor"/>
    </font>
    <font>
      <b/>
      <sz val="20"/>
      <color theme="1"/>
      <name val="宋体"/>
      <charset val="134"/>
      <scheme val="minor"/>
    </font>
    <font>
      <sz val="16"/>
      <color theme="1"/>
      <name val="宋体"/>
      <charset val="134"/>
      <scheme val="minor"/>
    </font>
    <font>
      <sz val="16"/>
      <name val="宋体"/>
      <charset val="134"/>
      <scheme val="minor"/>
    </font>
    <font>
      <sz val="16"/>
      <color rgb="FF000000"/>
      <name val="宋体"/>
      <charset val="134"/>
    </font>
    <font>
      <b/>
      <sz val="20"/>
      <name val="宋体"/>
      <charset val="134"/>
      <scheme val="minor"/>
    </font>
    <font>
      <b/>
      <sz val="16"/>
      <name val="宋体"/>
      <charset val="134"/>
      <scheme val="minor"/>
    </font>
    <font>
      <sz val="16"/>
      <color theme="1"/>
      <name val="宋体"/>
      <charset val="134"/>
    </font>
    <font>
      <b/>
      <sz val="16"/>
      <color theme="1"/>
      <name val="宋体"/>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1"/>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5" borderId="12" applyNumberFormat="0" applyAlignment="0" applyProtection="0">
      <alignment vertical="center"/>
    </xf>
    <xf numFmtId="0" fontId="25" fillId="6" borderId="13" applyNumberFormat="0" applyAlignment="0" applyProtection="0">
      <alignment vertical="center"/>
    </xf>
    <xf numFmtId="0" fontId="26" fillId="6" borderId="12" applyNumberFormat="0" applyAlignment="0" applyProtection="0">
      <alignment vertical="center"/>
    </xf>
    <xf numFmtId="0" fontId="27" fillId="7"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5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justify"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0" fillId="0" borderId="0" xfId="0" applyFill="1" applyAlignment="1">
      <alignment horizontal="justify" vertical="center"/>
    </xf>
    <xf numFmtId="0" fontId="4" fillId="0" borderId="0" xfId="0" applyFont="1" applyFill="1" applyAlignment="1">
      <alignment horizontal="justify" vertical="center"/>
    </xf>
    <xf numFmtId="0" fontId="6" fillId="0" borderId="0" xfId="0" applyFont="1" applyFill="1" applyAlignment="1">
      <alignment horizontal="center" vertical="center"/>
    </xf>
    <xf numFmtId="0" fontId="6" fillId="0" borderId="0" xfId="0" applyFont="1" applyFill="1" applyAlignment="1">
      <alignment horizontal="justify"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0" fillId="0" borderId="1" xfId="0" applyFill="1" applyBorder="1" applyAlignment="1">
      <alignment vertical="center"/>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2" borderId="1" xfId="0" applyFont="1" applyFill="1" applyBorder="1" applyAlignment="1">
      <alignment vertical="center" wrapText="1"/>
    </xf>
    <xf numFmtId="0" fontId="7" fillId="3"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0" fillId="0" borderId="1" xfId="0" applyFill="1" applyBorder="1" applyAlignment="1">
      <alignment horizontal="center" vertical="center"/>
    </xf>
    <xf numFmtId="0" fontId="6"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3"/>
  <sheetViews>
    <sheetView tabSelected="1" zoomScale="55" zoomScaleNormal="55" topLeftCell="M7" workbookViewId="0">
      <selection activeCell="X11" sqref="X11"/>
    </sheetView>
  </sheetViews>
  <sheetFormatPr defaultColWidth="9" defaultRowHeight="13.5"/>
  <cols>
    <col min="1" max="1" width="7.85" customWidth="1"/>
    <col min="5" max="5" width="13.1166666666667" customWidth="1"/>
    <col min="6" max="6" width="14.9916666666667" customWidth="1"/>
    <col min="7" max="7" width="31.35" customWidth="1"/>
    <col min="9" max="9" width="14.375" customWidth="1"/>
    <col min="10" max="11" width="13.4333333333333" customWidth="1"/>
    <col min="12" max="12" width="19.0916666666667" customWidth="1"/>
    <col min="13" max="13" width="128.866666666667" customWidth="1"/>
    <col min="14" max="14" width="31.25" customWidth="1"/>
    <col min="15" max="15" width="34.375" customWidth="1"/>
    <col min="16" max="16" width="22.1833333333333" customWidth="1"/>
    <col min="17" max="17" width="12.95" customWidth="1"/>
    <col min="18" max="18" width="15.5"/>
    <col min="19" max="19" width="10"/>
    <col min="20" max="20" width="12.9583333333333" customWidth="1"/>
    <col min="21" max="22" width="9.64166666666667" customWidth="1"/>
    <col min="23" max="23" width="84.5416666666667" customWidth="1"/>
    <col min="24" max="24" width="90.3083333333333" customWidth="1"/>
    <col min="25" max="25" width="16.5583333333333" customWidth="1"/>
    <col min="26" max="26" width="13.5" customWidth="1"/>
  </cols>
  <sheetData>
    <row r="1" s="1" customFormat="1" ht="34" customHeight="1" spans="1:26">
      <c r="A1" s="4" t="s">
        <v>0</v>
      </c>
      <c r="B1" s="4"/>
      <c r="C1" s="5"/>
      <c r="D1" s="5"/>
      <c r="E1" s="5"/>
      <c r="F1" s="5"/>
      <c r="G1" s="6"/>
      <c r="H1" s="6"/>
      <c r="I1" s="6"/>
      <c r="J1" s="6"/>
      <c r="K1" s="6"/>
      <c r="L1" s="6"/>
      <c r="M1" s="20"/>
      <c r="N1" s="6"/>
      <c r="O1" s="6"/>
      <c r="P1" s="6"/>
      <c r="Q1" s="6"/>
      <c r="R1" s="6"/>
      <c r="S1" s="6"/>
      <c r="T1" s="6"/>
      <c r="U1" s="6"/>
      <c r="V1" s="6"/>
      <c r="W1" s="6"/>
      <c r="X1" s="6"/>
      <c r="Y1" s="5"/>
      <c r="Z1" s="6"/>
    </row>
    <row r="2" s="1" customFormat="1" ht="78" customHeight="1" spans="1:26">
      <c r="A2" s="7" t="s">
        <v>1</v>
      </c>
      <c r="B2" s="8"/>
      <c r="C2" s="8"/>
      <c r="D2" s="8"/>
      <c r="E2" s="8"/>
      <c r="F2" s="8"/>
      <c r="G2" s="7"/>
      <c r="H2" s="7"/>
      <c r="I2" s="7"/>
      <c r="J2" s="7"/>
      <c r="K2" s="7"/>
      <c r="L2" s="7"/>
      <c r="M2" s="21"/>
      <c r="N2" s="7"/>
      <c r="O2" s="7"/>
      <c r="P2" s="7"/>
      <c r="Q2" s="7"/>
      <c r="R2" s="7"/>
      <c r="S2" s="7"/>
      <c r="T2" s="7"/>
      <c r="U2" s="7"/>
      <c r="V2" s="7"/>
      <c r="W2" s="7"/>
      <c r="X2" s="7"/>
      <c r="Y2" s="8"/>
      <c r="Z2" s="7"/>
    </row>
    <row r="3" s="1" customFormat="1" ht="56" customHeight="1" spans="1:26">
      <c r="A3" s="9" t="s">
        <v>2</v>
      </c>
      <c r="B3" s="10"/>
      <c r="C3" s="10"/>
      <c r="D3" s="10"/>
      <c r="E3" s="10"/>
      <c r="F3" s="10"/>
      <c r="G3" s="9"/>
      <c r="H3" s="10"/>
      <c r="I3" s="9"/>
      <c r="J3" s="10"/>
      <c r="K3" s="10"/>
      <c r="L3" s="22"/>
      <c r="M3" s="23"/>
      <c r="N3" s="22"/>
      <c r="O3" s="22"/>
      <c r="P3" s="22"/>
      <c r="Q3" s="22"/>
      <c r="R3" s="22"/>
      <c r="S3" s="22"/>
      <c r="T3" s="22"/>
      <c r="U3" s="22"/>
      <c r="V3" s="22"/>
      <c r="W3" s="22"/>
      <c r="X3" s="22"/>
      <c r="Y3" s="46" t="s">
        <v>3</v>
      </c>
      <c r="Z3" s="22"/>
    </row>
    <row r="4" s="1" customFormat="1" ht="36" customHeight="1" spans="1:26">
      <c r="A4" s="11" t="s">
        <v>4</v>
      </c>
      <c r="B4" s="11" t="s">
        <v>5</v>
      </c>
      <c r="C4" s="11"/>
      <c r="D4" s="11"/>
      <c r="E4" s="11" t="s">
        <v>6</v>
      </c>
      <c r="F4" s="11" t="s">
        <v>7</v>
      </c>
      <c r="G4" s="11" t="s">
        <v>8</v>
      </c>
      <c r="H4" s="11" t="s">
        <v>9</v>
      </c>
      <c r="I4" s="11" t="s">
        <v>10</v>
      </c>
      <c r="J4" s="11" t="s">
        <v>11</v>
      </c>
      <c r="K4" s="11"/>
      <c r="L4" s="11" t="s">
        <v>12</v>
      </c>
      <c r="M4" s="11" t="s">
        <v>13</v>
      </c>
      <c r="N4" s="11" t="s">
        <v>14</v>
      </c>
      <c r="O4" s="11" t="s">
        <v>15</v>
      </c>
      <c r="P4" s="11"/>
      <c r="Q4" s="11"/>
      <c r="R4" s="11"/>
      <c r="S4" s="11"/>
      <c r="T4" s="11"/>
      <c r="U4" s="36" t="s">
        <v>16</v>
      </c>
      <c r="V4" s="37"/>
      <c r="W4" s="11" t="s">
        <v>17</v>
      </c>
      <c r="X4" s="11" t="s">
        <v>18</v>
      </c>
      <c r="Y4" s="11" t="s">
        <v>19</v>
      </c>
      <c r="Z4" s="11" t="s">
        <v>20</v>
      </c>
    </row>
    <row r="5" s="1" customFormat="1" ht="49" customHeight="1" spans="1:26">
      <c r="A5" s="11"/>
      <c r="B5" s="11" t="s">
        <v>21</v>
      </c>
      <c r="C5" s="11" t="s">
        <v>22</v>
      </c>
      <c r="D5" s="11" t="s">
        <v>23</v>
      </c>
      <c r="E5" s="11"/>
      <c r="F5" s="11"/>
      <c r="G5" s="11"/>
      <c r="H5" s="11"/>
      <c r="I5" s="11"/>
      <c r="J5" s="11" t="s">
        <v>24</v>
      </c>
      <c r="K5" s="11" t="s">
        <v>25</v>
      </c>
      <c r="L5" s="11"/>
      <c r="M5" s="11"/>
      <c r="N5" s="11"/>
      <c r="O5" s="11" t="s">
        <v>26</v>
      </c>
      <c r="P5" s="11"/>
      <c r="Q5" s="11"/>
      <c r="R5" s="11"/>
      <c r="S5" s="11" t="s">
        <v>27</v>
      </c>
      <c r="T5" s="11"/>
      <c r="U5" s="38"/>
      <c r="V5" s="39"/>
      <c r="W5" s="11"/>
      <c r="X5" s="11"/>
      <c r="Y5" s="11"/>
      <c r="Z5" s="11"/>
    </row>
    <row r="6" s="1" customFormat="1" ht="49" customHeight="1" spans="1:26">
      <c r="A6" s="11"/>
      <c r="B6" s="11"/>
      <c r="C6" s="11"/>
      <c r="D6" s="11"/>
      <c r="E6" s="11"/>
      <c r="F6" s="11"/>
      <c r="G6" s="11"/>
      <c r="H6" s="11"/>
      <c r="I6" s="11"/>
      <c r="J6" s="11"/>
      <c r="K6" s="11"/>
      <c r="L6" s="11"/>
      <c r="M6" s="11"/>
      <c r="N6" s="11"/>
      <c r="O6" s="11" t="s">
        <v>28</v>
      </c>
      <c r="P6" s="11" t="s">
        <v>29</v>
      </c>
      <c r="Q6" s="11" t="s">
        <v>30</v>
      </c>
      <c r="R6" s="11" t="s">
        <v>31</v>
      </c>
      <c r="S6" s="11" t="s">
        <v>32</v>
      </c>
      <c r="T6" s="11" t="s">
        <v>33</v>
      </c>
      <c r="U6" s="11" t="s">
        <v>34</v>
      </c>
      <c r="V6" s="11" t="s">
        <v>35</v>
      </c>
      <c r="W6" s="11"/>
      <c r="X6" s="11"/>
      <c r="Y6" s="11"/>
      <c r="Z6" s="11"/>
    </row>
    <row r="7" s="2" customFormat="1" ht="82" customHeight="1" spans="1:26">
      <c r="A7" s="12" t="s">
        <v>36</v>
      </c>
      <c r="B7" s="13"/>
      <c r="C7" s="13"/>
      <c r="D7" s="13"/>
      <c r="E7" s="13"/>
      <c r="F7" s="13"/>
      <c r="G7" s="13"/>
      <c r="H7" s="13"/>
      <c r="I7" s="24"/>
      <c r="J7" s="12" t="s">
        <v>37</v>
      </c>
      <c r="K7" s="13"/>
      <c r="L7" s="13"/>
      <c r="M7" s="25"/>
      <c r="N7" s="26">
        <v>1659</v>
      </c>
      <c r="O7" s="26">
        <v>1659</v>
      </c>
      <c r="P7" s="26">
        <v>0</v>
      </c>
      <c r="Q7" s="26">
        <v>0</v>
      </c>
      <c r="R7" s="26">
        <v>0</v>
      </c>
      <c r="S7" s="26">
        <v>0</v>
      </c>
      <c r="T7" s="26">
        <v>0</v>
      </c>
      <c r="U7" s="26"/>
      <c r="V7" s="26"/>
      <c r="W7" s="40"/>
      <c r="X7" s="40"/>
      <c r="Y7" s="40"/>
      <c r="Z7" s="40"/>
    </row>
    <row r="8" s="2" customFormat="1" ht="65" customHeight="1" spans="1:26">
      <c r="A8" s="14" t="s">
        <v>38</v>
      </c>
      <c r="B8" s="15"/>
      <c r="C8" s="15"/>
      <c r="D8" s="15"/>
      <c r="E8" s="15"/>
      <c r="F8" s="15"/>
      <c r="G8" s="15"/>
      <c r="H8" s="15"/>
      <c r="I8" s="27"/>
      <c r="J8" s="14" t="s">
        <v>39</v>
      </c>
      <c r="K8" s="15"/>
      <c r="L8" s="15"/>
      <c r="M8" s="28"/>
      <c r="N8" s="29">
        <v>3</v>
      </c>
      <c r="O8" s="29">
        <v>3</v>
      </c>
      <c r="P8" s="29">
        <v>0</v>
      </c>
      <c r="Q8" s="29">
        <v>0</v>
      </c>
      <c r="R8" s="29">
        <v>0</v>
      </c>
      <c r="S8" s="29">
        <v>0</v>
      </c>
      <c r="T8" s="29">
        <v>0</v>
      </c>
      <c r="U8" s="29"/>
      <c r="V8" s="29"/>
      <c r="W8" s="41"/>
      <c r="X8" s="41"/>
      <c r="Y8" s="41"/>
      <c r="Z8" s="41"/>
    </row>
    <row r="9" s="1" customFormat="1" ht="283" customHeight="1" spans="1:26">
      <c r="A9" s="16">
        <v>1</v>
      </c>
      <c r="B9" s="16" t="s">
        <v>40</v>
      </c>
      <c r="C9" s="16" t="s">
        <v>41</v>
      </c>
      <c r="D9" s="16" t="s">
        <v>42</v>
      </c>
      <c r="E9" s="17" t="s">
        <v>43</v>
      </c>
      <c r="F9" s="17" t="s">
        <v>43</v>
      </c>
      <c r="G9" s="17" t="s">
        <v>44</v>
      </c>
      <c r="H9" s="16" t="s">
        <v>45</v>
      </c>
      <c r="I9" s="17" t="s">
        <v>43</v>
      </c>
      <c r="J9" s="16" t="s">
        <v>46</v>
      </c>
      <c r="K9" s="16" t="s">
        <v>47</v>
      </c>
      <c r="L9" s="16" t="s">
        <v>48</v>
      </c>
      <c r="M9" s="30" t="s">
        <v>49</v>
      </c>
      <c r="N9" s="16">
        <v>3</v>
      </c>
      <c r="O9" s="16">
        <v>3</v>
      </c>
      <c r="P9" s="16"/>
      <c r="Q9" s="16"/>
      <c r="R9" s="16"/>
      <c r="S9" s="16"/>
      <c r="T9" s="16"/>
      <c r="U9" s="16">
        <v>940</v>
      </c>
      <c r="V9" s="16">
        <v>960</v>
      </c>
      <c r="W9" s="17" t="s">
        <v>50</v>
      </c>
      <c r="X9" s="17" t="s">
        <v>51</v>
      </c>
      <c r="Y9" s="17" t="s">
        <v>52</v>
      </c>
      <c r="Z9" s="17"/>
    </row>
    <row r="10" s="2" customFormat="1" ht="65" customHeight="1" spans="1:26">
      <c r="A10" s="14" t="s">
        <v>53</v>
      </c>
      <c r="B10" s="15"/>
      <c r="C10" s="15"/>
      <c r="D10" s="15"/>
      <c r="E10" s="15"/>
      <c r="F10" s="15"/>
      <c r="G10" s="15"/>
      <c r="H10" s="15"/>
      <c r="I10" s="27"/>
      <c r="J10" s="14" t="s">
        <v>54</v>
      </c>
      <c r="K10" s="15"/>
      <c r="L10" s="15"/>
      <c r="M10" s="28"/>
      <c r="N10" s="29">
        <f>SUM(N11:N15)</f>
        <v>698.47</v>
      </c>
      <c r="O10" s="29">
        <f>SUM(O11:O15)</f>
        <v>698.47</v>
      </c>
      <c r="P10" s="29">
        <v>0</v>
      </c>
      <c r="Q10" s="29">
        <v>0</v>
      </c>
      <c r="R10" s="29">
        <v>0</v>
      </c>
      <c r="S10" s="29">
        <v>0</v>
      </c>
      <c r="T10" s="29">
        <v>0</v>
      </c>
      <c r="U10" s="29"/>
      <c r="V10" s="29"/>
      <c r="W10" s="41"/>
      <c r="X10" s="41"/>
      <c r="Y10" s="41"/>
      <c r="Z10" s="41"/>
    </row>
    <row r="11" s="1" customFormat="1" ht="209" customHeight="1" spans="1:26">
      <c r="A11" s="16">
        <v>2</v>
      </c>
      <c r="B11" s="16" t="s">
        <v>55</v>
      </c>
      <c r="C11" s="16" t="s">
        <v>56</v>
      </c>
      <c r="D11" s="16" t="s">
        <v>57</v>
      </c>
      <c r="E11" s="17" t="s">
        <v>58</v>
      </c>
      <c r="F11" s="17" t="s">
        <v>59</v>
      </c>
      <c r="G11" s="17" t="s">
        <v>60</v>
      </c>
      <c r="H11" s="16" t="s">
        <v>61</v>
      </c>
      <c r="I11" s="16" t="s">
        <v>59</v>
      </c>
      <c r="J11" s="16" t="s">
        <v>62</v>
      </c>
      <c r="K11" s="16" t="s">
        <v>47</v>
      </c>
      <c r="L11" s="16" t="s">
        <v>63</v>
      </c>
      <c r="M11" s="30" t="s">
        <v>64</v>
      </c>
      <c r="N11" s="16">
        <v>338.07</v>
      </c>
      <c r="O11" s="16">
        <v>338.07</v>
      </c>
      <c r="P11" s="16"/>
      <c r="Q11" s="16"/>
      <c r="R11" s="16"/>
      <c r="S11" s="16"/>
      <c r="T11" s="16"/>
      <c r="U11" s="16">
        <v>518</v>
      </c>
      <c r="V11" s="16">
        <v>518</v>
      </c>
      <c r="W11" s="17" t="s">
        <v>65</v>
      </c>
      <c r="X11" s="17" t="s">
        <v>66</v>
      </c>
      <c r="Y11" s="17" t="s">
        <v>52</v>
      </c>
      <c r="Z11" s="17"/>
    </row>
    <row r="12" s="1" customFormat="1" ht="163" customHeight="1" spans="1:26">
      <c r="A12" s="16">
        <v>3</v>
      </c>
      <c r="B12" s="16" t="s">
        <v>55</v>
      </c>
      <c r="C12" s="16" t="s">
        <v>56</v>
      </c>
      <c r="D12" s="16" t="s">
        <v>57</v>
      </c>
      <c r="E12" s="17" t="s">
        <v>67</v>
      </c>
      <c r="F12" s="17" t="s">
        <v>68</v>
      </c>
      <c r="G12" s="17" t="s">
        <v>69</v>
      </c>
      <c r="H12" s="16" t="s">
        <v>70</v>
      </c>
      <c r="I12" s="17" t="s">
        <v>68</v>
      </c>
      <c r="J12" s="16" t="s">
        <v>62</v>
      </c>
      <c r="K12" s="16" t="s">
        <v>47</v>
      </c>
      <c r="L12" s="16" t="s">
        <v>71</v>
      </c>
      <c r="M12" s="30" t="s">
        <v>72</v>
      </c>
      <c r="N12" s="16">
        <v>170</v>
      </c>
      <c r="O12" s="16">
        <v>170</v>
      </c>
      <c r="P12" s="16"/>
      <c r="Q12" s="16"/>
      <c r="R12" s="16"/>
      <c r="S12" s="16"/>
      <c r="T12" s="16"/>
      <c r="U12" s="30">
        <v>2711</v>
      </c>
      <c r="V12" s="30">
        <v>12209</v>
      </c>
      <c r="W12" s="17" t="s">
        <v>73</v>
      </c>
      <c r="X12" s="17" t="s">
        <v>74</v>
      </c>
      <c r="Y12" s="17" t="s">
        <v>75</v>
      </c>
      <c r="Z12" s="17"/>
    </row>
    <row r="13" s="1" customFormat="1" ht="293" customHeight="1" spans="1:26">
      <c r="A13" s="16">
        <v>4</v>
      </c>
      <c r="B13" s="16" t="s">
        <v>55</v>
      </c>
      <c r="C13" s="16" t="s">
        <v>56</v>
      </c>
      <c r="D13" s="16" t="s">
        <v>57</v>
      </c>
      <c r="E13" s="17" t="s">
        <v>76</v>
      </c>
      <c r="F13" s="17" t="s">
        <v>77</v>
      </c>
      <c r="G13" s="17" t="s">
        <v>78</v>
      </c>
      <c r="H13" s="16" t="s">
        <v>79</v>
      </c>
      <c r="I13" s="17" t="s">
        <v>77</v>
      </c>
      <c r="J13" s="16" t="s">
        <v>62</v>
      </c>
      <c r="K13" s="16" t="s">
        <v>47</v>
      </c>
      <c r="L13" s="16" t="s">
        <v>80</v>
      </c>
      <c r="M13" s="31" t="s">
        <v>81</v>
      </c>
      <c r="N13" s="16">
        <v>30</v>
      </c>
      <c r="O13" s="16">
        <v>30</v>
      </c>
      <c r="P13" s="16"/>
      <c r="Q13" s="16"/>
      <c r="R13" s="16"/>
      <c r="S13" s="16"/>
      <c r="T13" s="16"/>
      <c r="U13" s="30">
        <v>274</v>
      </c>
      <c r="V13" s="30">
        <v>1111</v>
      </c>
      <c r="W13" s="17" t="s">
        <v>82</v>
      </c>
      <c r="X13" s="17" t="s">
        <v>83</v>
      </c>
      <c r="Y13" s="47" t="s">
        <v>52</v>
      </c>
      <c r="Z13" s="17"/>
    </row>
    <row r="14" s="1" customFormat="1" ht="163" customHeight="1" spans="1:26">
      <c r="A14" s="16">
        <v>5</v>
      </c>
      <c r="B14" s="16" t="s">
        <v>55</v>
      </c>
      <c r="C14" s="16" t="s">
        <v>84</v>
      </c>
      <c r="D14" s="16" t="s">
        <v>85</v>
      </c>
      <c r="E14" s="16" t="s">
        <v>67</v>
      </c>
      <c r="F14" s="16" t="s">
        <v>86</v>
      </c>
      <c r="G14" s="17" t="s">
        <v>87</v>
      </c>
      <c r="H14" s="16" t="s">
        <v>88</v>
      </c>
      <c r="I14" s="16" t="s">
        <v>86</v>
      </c>
      <c r="J14" s="16" t="s">
        <v>46</v>
      </c>
      <c r="K14" s="16" t="s">
        <v>47</v>
      </c>
      <c r="L14" s="16" t="s">
        <v>71</v>
      </c>
      <c r="M14" s="30" t="s">
        <v>89</v>
      </c>
      <c r="N14" s="16">
        <v>5</v>
      </c>
      <c r="O14" s="16">
        <v>5</v>
      </c>
      <c r="P14" s="16"/>
      <c r="Q14" s="16"/>
      <c r="R14" s="16"/>
      <c r="S14" s="16"/>
      <c r="T14" s="16"/>
      <c r="U14" s="16">
        <v>116</v>
      </c>
      <c r="V14" s="16">
        <v>500</v>
      </c>
      <c r="W14" s="17" t="s">
        <v>90</v>
      </c>
      <c r="X14" s="17" t="s">
        <v>91</v>
      </c>
      <c r="Y14" s="17" t="s">
        <v>92</v>
      </c>
      <c r="Z14" s="17" t="s">
        <v>93</v>
      </c>
    </row>
    <row r="15" s="1" customFormat="1" ht="211" customHeight="1" spans="1:26">
      <c r="A15" s="16">
        <v>6</v>
      </c>
      <c r="B15" s="16" t="s">
        <v>55</v>
      </c>
      <c r="C15" s="16" t="s">
        <v>56</v>
      </c>
      <c r="D15" s="16" t="s">
        <v>57</v>
      </c>
      <c r="E15" s="17" t="s">
        <v>94</v>
      </c>
      <c r="F15" s="17" t="s">
        <v>95</v>
      </c>
      <c r="G15" s="17" t="s">
        <v>96</v>
      </c>
      <c r="H15" s="17" t="s">
        <v>61</v>
      </c>
      <c r="I15" s="17" t="s">
        <v>97</v>
      </c>
      <c r="J15" s="16" t="s">
        <v>98</v>
      </c>
      <c r="K15" s="16" t="s">
        <v>47</v>
      </c>
      <c r="L15" s="17" t="s">
        <v>99</v>
      </c>
      <c r="M15" s="17" t="s">
        <v>100</v>
      </c>
      <c r="N15" s="16">
        <v>155.4</v>
      </c>
      <c r="O15" s="16">
        <v>155.4</v>
      </c>
      <c r="P15" s="32"/>
      <c r="Q15" s="32"/>
      <c r="R15" s="32"/>
      <c r="S15" s="32"/>
      <c r="T15" s="32"/>
      <c r="U15" s="32"/>
      <c r="V15" s="32"/>
      <c r="W15" s="17" t="s">
        <v>101</v>
      </c>
      <c r="X15" s="18" t="s">
        <v>102</v>
      </c>
      <c r="Y15" s="17" t="s">
        <v>75</v>
      </c>
      <c r="Z15" s="17" t="s">
        <v>103</v>
      </c>
    </row>
    <row r="16" s="1" customFormat="1" ht="80" customHeight="1" spans="1:26">
      <c r="A16" s="14" t="s">
        <v>104</v>
      </c>
      <c r="B16" s="15"/>
      <c r="C16" s="15"/>
      <c r="D16" s="15"/>
      <c r="E16" s="15"/>
      <c r="F16" s="15"/>
      <c r="G16" s="15"/>
      <c r="H16" s="15"/>
      <c r="I16" s="27"/>
      <c r="J16" s="14" t="s">
        <v>54</v>
      </c>
      <c r="K16" s="15"/>
      <c r="L16" s="15"/>
      <c r="M16" s="28"/>
      <c r="N16" s="29">
        <v>808.53</v>
      </c>
      <c r="O16" s="29">
        <v>808.53</v>
      </c>
      <c r="P16" s="29">
        <v>0</v>
      </c>
      <c r="Q16" s="29">
        <v>0</v>
      </c>
      <c r="R16" s="29">
        <v>0</v>
      </c>
      <c r="S16" s="29">
        <v>0</v>
      </c>
      <c r="T16" s="29">
        <v>0</v>
      </c>
      <c r="U16" s="29"/>
      <c r="V16" s="29"/>
      <c r="W16" s="41"/>
      <c r="X16" s="41"/>
      <c r="Y16" s="41"/>
      <c r="Z16" s="41"/>
    </row>
    <row r="17" s="1" customFormat="1" ht="207" customHeight="1" spans="1:26">
      <c r="A17" s="16">
        <v>7</v>
      </c>
      <c r="B17" s="16" t="s">
        <v>105</v>
      </c>
      <c r="C17" s="16" t="s">
        <v>106</v>
      </c>
      <c r="D17" s="16" t="s">
        <v>107</v>
      </c>
      <c r="E17" s="16" t="s">
        <v>108</v>
      </c>
      <c r="F17" s="16" t="s">
        <v>109</v>
      </c>
      <c r="G17" s="17" t="s">
        <v>110</v>
      </c>
      <c r="H17" s="16" t="s">
        <v>61</v>
      </c>
      <c r="I17" s="17" t="s">
        <v>108</v>
      </c>
      <c r="J17" s="16" t="s">
        <v>98</v>
      </c>
      <c r="K17" s="16" t="s">
        <v>47</v>
      </c>
      <c r="L17" s="16" t="s">
        <v>111</v>
      </c>
      <c r="M17" s="30" t="s">
        <v>112</v>
      </c>
      <c r="N17" s="16">
        <v>210.73</v>
      </c>
      <c r="O17" s="16">
        <v>210.73</v>
      </c>
      <c r="P17" s="16"/>
      <c r="Q17" s="16"/>
      <c r="R17" s="16"/>
      <c r="S17" s="16"/>
      <c r="T17" s="16"/>
      <c r="U17" s="16"/>
      <c r="V17" s="16"/>
      <c r="W17" s="17" t="s">
        <v>113</v>
      </c>
      <c r="X17" s="42" t="s">
        <v>114</v>
      </c>
      <c r="Y17" s="48" t="s">
        <v>52</v>
      </c>
      <c r="Z17" s="17"/>
    </row>
    <row r="18" s="1" customFormat="1" ht="207" customHeight="1" spans="1:26">
      <c r="A18" s="16">
        <v>8</v>
      </c>
      <c r="B18" s="16" t="s">
        <v>105</v>
      </c>
      <c r="C18" s="16" t="s">
        <v>106</v>
      </c>
      <c r="D18" s="16" t="s">
        <v>115</v>
      </c>
      <c r="E18" s="16" t="s">
        <v>116</v>
      </c>
      <c r="F18" s="16" t="s">
        <v>116</v>
      </c>
      <c r="G18" s="17" t="s">
        <v>117</v>
      </c>
      <c r="H18" s="16" t="s">
        <v>61</v>
      </c>
      <c r="I18" s="17" t="s">
        <v>116</v>
      </c>
      <c r="J18" s="16" t="s">
        <v>98</v>
      </c>
      <c r="K18" s="16" t="s">
        <v>47</v>
      </c>
      <c r="L18" s="16" t="s">
        <v>118</v>
      </c>
      <c r="M18" s="30" t="s">
        <v>119</v>
      </c>
      <c r="N18" s="16">
        <v>155.2</v>
      </c>
      <c r="O18" s="16">
        <v>155.2</v>
      </c>
      <c r="P18" s="16"/>
      <c r="Q18" s="16"/>
      <c r="R18" s="16"/>
      <c r="S18" s="16"/>
      <c r="T18" s="16"/>
      <c r="U18" s="17">
        <v>375</v>
      </c>
      <c r="V18" s="17">
        <v>1875</v>
      </c>
      <c r="W18" s="43" t="s">
        <v>120</v>
      </c>
      <c r="X18" s="44" t="s">
        <v>121</v>
      </c>
      <c r="Y18" s="17" t="s">
        <v>122</v>
      </c>
      <c r="Z18" s="17"/>
    </row>
    <row r="19" s="1" customFormat="1" ht="163" customHeight="1" spans="1:26">
      <c r="A19" s="16">
        <v>9</v>
      </c>
      <c r="B19" s="16" t="s">
        <v>105</v>
      </c>
      <c r="C19" s="16" t="s">
        <v>106</v>
      </c>
      <c r="D19" s="16" t="s">
        <v>107</v>
      </c>
      <c r="E19" s="17" t="s">
        <v>123</v>
      </c>
      <c r="F19" s="17" t="s">
        <v>124</v>
      </c>
      <c r="G19" s="18" t="s">
        <v>125</v>
      </c>
      <c r="H19" s="19" t="s">
        <v>61</v>
      </c>
      <c r="I19" s="19" t="s">
        <v>124</v>
      </c>
      <c r="J19" s="16" t="s">
        <v>98</v>
      </c>
      <c r="K19" s="16" t="s">
        <v>47</v>
      </c>
      <c r="L19" s="19" t="s">
        <v>111</v>
      </c>
      <c r="M19" s="33" t="s">
        <v>126</v>
      </c>
      <c r="N19" s="16">
        <v>340</v>
      </c>
      <c r="O19" s="16">
        <v>340</v>
      </c>
      <c r="P19" s="16"/>
      <c r="Q19" s="16"/>
      <c r="R19" s="16"/>
      <c r="S19" s="16"/>
      <c r="T19" s="16"/>
      <c r="U19" s="16">
        <v>60</v>
      </c>
      <c r="V19" s="16">
        <v>240</v>
      </c>
      <c r="W19" s="18" t="s">
        <v>127</v>
      </c>
      <c r="X19" s="18" t="s">
        <v>128</v>
      </c>
      <c r="Y19" s="17" t="s">
        <v>52</v>
      </c>
      <c r="Z19" s="17"/>
    </row>
    <row r="20" s="1" customFormat="1" ht="131" customHeight="1" spans="1:26">
      <c r="A20" s="16">
        <v>10</v>
      </c>
      <c r="B20" s="16" t="s">
        <v>105</v>
      </c>
      <c r="C20" s="16" t="s">
        <v>106</v>
      </c>
      <c r="D20" s="16" t="s">
        <v>107</v>
      </c>
      <c r="E20" s="16" t="s">
        <v>116</v>
      </c>
      <c r="F20" s="16" t="s">
        <v>116</v>
      </c>
      <c r="G20" s="17" t="s">
        <v>129</v>
      </c>
      <c r="H20" s="16" t="s">
        <v>61</v>
      </c>
      <c r="I20" s="16" t="s">
        <v>116</v>
      </c>
      <c r="J20" s="16" t="s">
        <v>62</v>
      </c>
      <c r="K20" s="16" t="s">
        <v>47</v>
      </c>
      <c r="L20" s="19" t="s">
        <v>111</v>
      </c>
      <c r="M20" s="30" t="s">
        <v>130</v>
      </c>
      <c r="N20" s="16">
        <v>135</v>
      </c>
      <c r="O20" s="16">
        <v>135</v>
      </c>
      <c r="P20" s="16"/>
      <c r="Q20" s="16"/>
      <c r="R20" s="16"/>
      <c r="S20" s="16"/>
      <c r="T20" s="16"/>
      <c r="U20" s="16">
        <v>50</v>
      </c>
      <c r="V20" s="16">
        <v>200</v>
      </c>
      <c r="W20" s="17" t="s">
        <v>131</v>
      </c>
      <c r="X20" s="17" t="s">
        <v>132</v>
      </c>
      <c r="Y20" s="17" t="s">
        <v>52</v>
      </c>
      <c r="Z20" s="17"/>
    </row>
    <row r="21" s="3" customFormat="1" ht="152" customHeight="1" spans="1:26">
      <c r="A21" s="19">
        <v>11</v>
      </c>
      <c r="B21" s="19" t="s">
        <v>105</v>
      </c>
      <c r="C21" s="19" t="s">
        <v>106</v>
      </c>
      <c r="D21" s="19" t="s">
        <v>115</v>
      </c>
      <c r="E21" s="19" t="s">
        <v>133</v>
      </c>
      <c r="F21" s="19" t="s">
        <v>134</v>
      </c>
      <c r="G21" s="19" t="s">
        <v>135</v>
      </c>
      <c r="H21" s="19" t="s">
        <v>136</v>
      </c>
      <c r="I21" s="19" t="s">
        <v>134</v>
      </c>
      <c r="J21" s="19" t="s">
        <v>98</v>
      </c>
      <c r="K21" s="19" t="s">
        <v>47</v>
      </c>
      <c r="L21" s="19" t="s">
        <v>137</v>
      </c>
      <c r="M21" s="34" t="s">
        <v>138</v>
      </c>
      <c r="N21" s="19">
        <v>102.6</v>
      </c>
      <c r="O21" s="19">
        <v>102.6</v>
      </c>
      <c r="P21" s="35"/>
      <c r="Q21" s="35"/>
      <c r="R21" s="35"/>
      <c r="S21" s="35"/>
      <c r="T21" s="35"/>
      <c r="U21" s="19"/>
      <c r="V21" s="19"/>
      <c r="W21" s="18" t="s">
        <v>139</v>
      </c>
      <c r="X21" s="42" t="s">
        <v>140</v>
      </c>
      <c r="Y21" s="49" t="s">
        <v>122</v>
      </c>
      <c r="Z21" s="18" t="s">
        <v>103</v>
      </c>
    </row>
    <row r="22" s="1" customFormat="1" ht="92" customHeight="1" spans="1:26">
      <c r="A22" s="14" t="s">
        <v>141</v>
      </c>
      <c r="B22" s="15"/>
      <c r="C22" s="15"/>
      <c r="D22" s="15"/>
      <c r="E22" s="15"/>
      <c r="F22" s="15"/>
      <c r="G22" s="15"/>
      <c r="H22" s="15"/>
      <c r="I22" s="27"/>
      <c r="J22" s="14" t="s">
        <v>39</v>
      </c>
      <c r="K22" s="15"/>
      <c r="L22" s="15"/>
      <c r="M22" s="28"/>
      <c r="N22" s="29">
        <v>14</v>
      </c>
      <c r="O22" s="29">
        <v>14</v>
      </c>
      <c r="P22" s="29">
        <v>0</v>
      </c>
      <c r="Q22" s="29">
        <v>0</v>
      </c>
      <c r="R22" s="29">
        <v>0</v>
      </c>
      <c r="S22" s="29">
        <v>0</v>
      </c>
      <c r="T22" s="29">
        <v>0</v>
      </c>
      <c r="U22" s="29"/>
      <c r="V22" s="29"/>
      <c r="W22" s="41"/>
      <c r="X22" s="41"/>
      <c r="Y22" s="41"/>
      <c r="Z22" s="41"/>
    </row>
    <row r="23" s="1" customFormat="1" ht="131" customHeight="1" spans="1:26">
      <c r="A23" s="16">
        <v>12</v>
      </c>
      <c r="B23" s="16" t="s">
        <v>142</v>
      </c>
      <c r="C23" s="16" t="s">
        <v>142</v>
      </c>
      <c r="D23" s="16" t="s">
        <v>143</v>
      </c>
      <c r="E23" s="16" t="s">
        <v>144</v>
      </c>
      <c r="F23" s="16" t="s">
        <v>144</v>
      </c>
      <c r="G23" s="17" t="s">
        <v>145</v>
      </c>
      <c r="H23" s="16" t="s">
        <v>61</v>
      </c>
      <c r="I23" s="17" t="s">
        <v>146</v>
      </c>
      <c r="J23" s="16" t="s">
        <v>46</v>
      </c>
      <c r="K23" s="16" t="s">
        <v>47</v>
      </c>
      <c r="L23" s="16" t="s">
        <v>147</v>
      </c>
      <c r="M23" s="30" t="s">
        <v>148</v>
      </c>
      <c r="N23" s="16">
        <v>14</v>
      </c>
      <c r="O23" s="16">
        <v>14</v>
      </c>
      <c r="P23" s="16"/>
      <c r="Q23" s="45"/>
      <c r="R23" s="16"/>
      <c r="S23" s="16"/>
      <c r="T23" s="16"/>
      <c r="U23" s="16"/>
      <c r="V23" s="16"/>
      <c r="W23" s="17" t="s">
        <v>149</v>
      </c>
      <c r="X23" s="17" t="s">
        <v>150</v>
      </c>
      <c r="Y23" s="17" t="s">
        <v>151</v>
      </c>
      <c r="Z23" s="17"/>
    </row>
  </sheetData>
  <mergeCells count="39">
    <mergeCell ref="A1:B1"/>
    <mergeCell ref="A2:Z2"/>
    <mergeCell ref="A3:K3"/>
    <mergeCell ref="L3:M3"/>
    <mergeCell ref="Y3:Z3"/>
    <mergeCell ref="B4:D4"/>
    <mergeCell ref="J4:K4"/>
    <mergeCell ref="O4:T4"/>
    <mergeCell ref="O5:R5"/>
    <mergeCell ref="S5:T5"/>
    <mergeCell ref="A7:I7"/>
    <mergeCell ref="J7:M7"/>
    <mergeCell ref="A8:I8"/>
    <mergeCell ref="J8:M8"/>
    <mergeCell ref="A10:I10"/>
    <mergeCell ref="J10:M10"/>
    <mergeCell ref="A16:I16"/>
    <mergeCell ref="J16:M16"/>
    <mergeCell ref="A22:I22"/>
    <mergeCell ref="J22:M22"/>
    <mergeCell ref="A4:A6"/>
    <mergeCell ref="B5:B6"/>
    <mergeCell ref="C5:C6"/>
    <mergeCell ref="D5:D6"/>
    <mergeCell ref="E4:E6"/>
    <mergeCell ref="F4:F6"/>
    <mergeCell ref="G4:G6"/>
    <mergeCell ref="H4:H6"/>
    <mergeCell ref="I4:I6"/>
    <mergeCell ref="J5:J6"/>
    <mergeCell ref="K5:K6"/>
    <mergeCell ref="L4:L6"/>
    <mergeCell ref="M4:M6"/>
    <mergeCell ref="N4:N6"/>
    <mergeCell ref="W4:W6"/>
    <mergeCell ref="X4:X6"/>
    <mergeCell ref="Y4:Y6"/>
    <mergeCell ref="Z4:Z6"/>
    <mergeCell ref="U4:V5"/>
  </mergeCells>
  <pageMargins left="0.629861111111111" right="0.629861111111111" top="1" bottom="1" header="0.5" footer="0.5"/>
  <pageSetup paperSize="8" scale="3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2025-06-11T09:30:00Z</dcterms:created>
  <dcterms:modified xsi:type="dcterms:W3CDTF">2025-08-27T13:21:28Z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C286EEA10CA641EDA0CB199E9DF72B26_13</vt:lpwstr>
  </property>
  <property fmtid="{D5CDD505-2E9C-101B-9397-08002B2CF9AE}" pid="3" name="KSOProductBuildVer">
    <vt:lpwstr>2052-12.1.0.18608</vt:lpwstr>
  </property>
</Properties>
</file>